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3550" windowHeight="12390" tabRatio="811" firstSheet="1" activeTab="17"/>
  </bookViews>
  <sheets>
    <sheet name="OOESLY" sheetId="39" state="hidden" r:id="rId1"/>
    <sheet name="1" sheetId="37" r:id="rId2"/>
    <sheet name="2" sheetId="3" r:id="rId3"/>
    <sheet name="3" sheetId="4" r:id="rId4"/>
    <sheet name="4" sheetId="5" r:id="rId5"/>
    <sheet name="5" sheetId="6" r:id="rId6"/>
    <sheet name="6" sheetId="8" r:id="rId7"/>
    <sheet name="7" sheetId="9" r:id="rId8"/>
    <sheet name="8" sheetId="10" r:id="rId9"/>
    <sheet name="9" sheetId="13" r:id="rId10"/>
    <sheet name="10" sheetId="34" r:id="rId11"/>
    <sheet name="11" sheetId="50" r:id="rId12"/>
    <sheet name="12" sheetId="15" r:id="rId13"/>
    <sheet name="13" sheetId="16" r:id="rId14"/>
    <sheet name="14" sheetId="17" r:id="rId15"/>
    <sheet name="15" sheetId="18" r:id="rId16"/>
    <sheet name="16" sheetId="19" r:id="rId17"/>
    <sheet name="17" sheetId="47" r:id="rId18"/>
  </sheets>
  <externalReferences>
    <externalReference r:id="rId19"/>
  </externalReferences>
  <definedNames>
    <definedName name="_Fill" hidden="1">[1]eqpmad2!#REF!</definedName>
    <definedName name="_GoBack" localSheetId="17">'17'!$C$5</definedName>
    <definedName name="_Order1" hidden="1">255</definedName>
    <definedName name="_Order2" hidden="1">255</definedName>
    <definedName name="dss" localSheetId="17" hidden="1">#REF!</definedName>
    <definedName name="dss" hidden="1">#REF!</definedName>
    <definedName name="_xlnm.Print_Area" localSheetId="1">'1'!$A$1:$D$27</definedName>
    <definedName name="_xlnm.Print_Area" localSheetId="2">'2'!$A$1:$D$20</definedName>
    <definedName name="_xlnm.Print_Area" localSheetId="3">'3'!$A$1:$D$20</definedName>
    <definedName name="_xlnm.Print_Area" localSheetId="4">'4'!$A$1:$D$20</definedName>
    <definedName name="_xlnm.Print_Area" localSheetId="5">'5'!$A$1:$D$20</definedName>
    <definedName name="_xlnm.Print_Area" localSheetId="7">'7'!$A$1:$D$16</definedName>
  </definedNames>
  <calcPr calcId="144525"/>
</workbook>
</file>

<file path=xl/comments1.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sharedStrings.xml><?xml version="1.0" encoding="utf-8"?>
<sst xmlns="http://schemas.openxmlformats.org/spreadsheetml/2006/main" count="622" uniqueCount="219">
  <si>
    <t>潮州市主要经济指标</t>
  </si>
  <si>
    <t>指  标  名  称</t>
  </si>
  <si>
    <t>计算
单位</t>
  </si>
  <si>
    <t>1-11月</t>
  </si>
  <si>
    <t>同 比
增长%</t>
  </si>
  <si>
    <t>地区生产总值（GDP）（1-9月）</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</si>
  <si>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</si>
  <si>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</si>
  <si>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</si>
  <si>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</si>
  <si>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</si>
  <si>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</si>
  <si>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</si>
  <si>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</si>
  <si>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</si>
  <si>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</si>
  <si>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固定资产投资总额</t>
  </si>
  <si>
    <t>社会消费品零售总额</t>
  </si>
  <si>
    <t>进出口总额</t>
  </si>
  <si>
    <t xml:space="preserve">  #进口总额</t>
  </si>
  <si>
    <t xml:space="preserve">   出口总额</t>
  </si>
  <si>
    <t>地方一般公共预算收入</t>
  </si>
  <si>
    <t>地方一般公共预算支出</t>
  </si>
  <si>
    <t>国内税收收入</t>
  </si>
  <si>
    <t xml:space="preserve">  #工业增值税</t>
  </si>
  <si>
    <t>金融机构本外币存款余额</t>
  </si>
  <si>
    <t xml:space="preserve">  #住户存款余额</t>
  </si>
  <si>
    <t>金融机构本外币贷款余额</t>
  </si>
  <si>
    <t>居民消费价格总指数</t>
  </si>
  <si>
    <t>%</t>
  </si>
  <si>
    <t>注：1、地区生产总值（GDP）为季度数；2、进出口数据来源于汕头海关网。</t>
  </si>
  <si>
    <t>湘桥区主要经济指标</t>
  </si>
  <si>
    <t>规模上工业销售产值</t>
  </si>
  <si>
    <t>规模以上工业企业数</t>
  </si>
  <si>
    <t>个</t>
  </si>
  <si>
    <t>市区用电量</t>
  </si>
  <si>
    <t>说明:1、地区生产总值（GDP）为季度数；2、用电量由市供电局提供,分县区用电量按管理范围统计。</t>
  </si>
  <si>
    <t>枫溪区主要经济指标</t>
  </si>
  <si>
    <t>枫溪用电量</t>
  </si>
  <si>
    <t>潮安区主要经济指标</t>
  </si>
  <si>
    <t>潮安用电量</t>
  </si>
  <si>
    <t>饶平县主要经济指标</t>
  </si>
  <si>
    <t>饶平用电量</t>
  </si>
  <si>
    <t>规模以上工业主要生产指标</t>
  </si>
  <si>
    <t>一、工业增加值</t>
  </si>
  <si>
    <t>#国有控股企业</t>
  </si>
  <si>
    <t xml:space="preserve"> 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</si>
  <si>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</si>
  <si>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</si>
  <si>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</si>
  <si>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</si>
  <si>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</si>
  <si>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</si>
  <si>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</si>
  <si>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</si>
  <si>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</si>
  <si>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</si>
  <si>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</si>
  <si>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</si>
  <si>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</si>
  <si>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</si>
  <si>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</si>
  <si>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</si>
  <si>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</si>
  <si>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</si>
  <si>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</si>
  <si>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</si>
  <si>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</si>
  <si>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</si>
  <si>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t>
  </si>
  <si>
    <t>规模以上工业主要财务指标</t>
  </si>
  <si>
    <t>1-10月</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</si>
  <si>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</si>
  <si>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</si>
  <si>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</si>
  <si>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</si>
  <si>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</si>
  <si>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</si>
  <si>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</si>
  <si>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</si>
  <si>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</si>
  <si>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</si>
  <si>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</si>
  <si>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</si>
  <si>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</si>
  <si>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</si>
  <si>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枫溪区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</si>
  <si>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</si>
  <si>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</si>
  <si>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</si>
  <si>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</si>
  <si>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</si>
  <si>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</si>
  <si>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</si>
  <si>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</si>
  <si>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</si>
  <si>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</si>
  <si>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第三产业投资</t>
  </si>
  <si>
    <t xml:space="preserve">       #房地产开发投资</t>
  </si>
  <si>
    <t>商品房竣工面积</t>
  </si>
  <si>
    <t>万平方米</t>
  </si>
  <si>
    <t>商品房销售面积</t>
  </si>
  <si>
    <t>重点项目投资额</t>
  </si>
  <si>
    <t>重点项目投资额占年度计划</t>
  </si>
  <si>
    <t>商  业</t>
  </si>
  <si>
    <t xml:space="preserve">  #湘桥区</t>
  </si>
  <si>
    <t xml:space="preserve">   枫溪区</t>
  </si>
  <si>
    <t xml:space="preserve">   潮安区</t>
  </si>
  <si>
    <t xml:space="preserve">   饶平县</t>
  </si>
  <si>
    <t>限额以上单位商品零售</t>
  </si>
  <si>
    <t xml:space="preserve">  #粮油、食品类</t>
  </si>
  <si>
    <t xml:space="preserve">   服装、鞋帽、针纺织品类</t>
  </si>
  <si>
    <t xml:space="preserve">   中西药品类</t>
  </si>
  <si>
    <t xml:space="preserve">   石油及制品类</t>
  </si>
  <si>
    <t xml:space="preserve">   汽车类</t>
  </si>
  <si>
    <t xml:space="preserve">   家用电器和音像器材类</t>
  </si>
  <si>
    <t xml:space="preserve">   家具类</t>
  </si>
  <si>
    <t>能 源</t>
  </si>
  <si>
    <t>一、全市全社会用电量</t>
  </si>
  <si>
    <t xml:space="preserve">    #第一产业</t>
  </si>
  <si>
    <t xml:space="preserve">     第二产业</t>
  </si>
  <si>
    <t xml:space="preserve">        #工业用电量</t>
  </si>
  <si>
    <t xml:space="preserve">     第三产业</t>
  </si>
  <si>
    <t xml:space="preserve">     居民用电量</t>
  </si>
  <si>
    <t xml:space="preserve">    #市区用电量</t>
  </si>
  <si>
    <t xml:space="preserve">     枫溪用电量</t>
  </si>
  <si>
    <t xml:space="preserve">     潮安用电量</t>
  </si>
  <si>
    <t xml:space="preserve">     饶平用电量</t>
  </si>
  <si>
    <t>二、规模以上工业综合能源消费量（当量值）</t>
  </si>
  <si>
    <t>万吨标煤</t>
  </si>
  <si>
    <t xml:space="preserve">    #湘桥区</t>
  </si>
  <si>
    <t xml:space="preserve">     枫溪区</t>
  </si>
  <si>
    <t xml:space="preserve">     潮安区</t>
  </si>
  <si>
    <t xml:space="preserve">     饶平县</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</si>
  <si>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</si>
  <si>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</si>
  <si>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</si>
  <si>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</si>
  <si>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</si>
  <si>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</si>
  <si>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</si>
  <si>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</si>
  <si>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</si>
  <si>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</si>
  <si>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</si>
  <si>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</si>
  <si>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</si>
  <si>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</si>
  <si>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</si>
  <si>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</si>
  <si>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</si>
  <si>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</si>
  <si>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商品零售价格总指数</t>
  </si>
  <si>
    <t>工业生产者出厂价格指数</t>
  </si>
  <si>
    <t>人民生活</t>
  </si>
  <si>
    <t>居民人均可支配收入（前三季度）</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</si>
  <si>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</si>
  <si>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</si>
  <si>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</si>
  <si>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</si>
  <si>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</si>
  <si>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 xml:space="preserve"> 1、税收收入</t>
  </si>
  <si>
    <t xml:space="preserve">    #增值税25%部分</t>
  </si>
  <si>
    <t xml:space="preserve">     企业所得税</t>
  </si>
  <si>
    <t xml:space="preserve">     个人所得税</t>
  </si>
  <si>
    <t xml:space="preserve"> 2、非税收入</t>
  </si>
  <si>
    <t>预算收入中:市  直</t>
  </si>
  <si>
    <t xml:space="preserve">           湘桥区</t>
  </si>
  <si>
    <t xml:space="preserve">           枫溪区</t>
  </si>
  <si>
    <t xml:space="preserve">           潮安区</t>
  </si>
  <si>
    <t xml:space="preserve">           饶平县</t>
  </si>
  <si>
    <t>预算支出中:市  直</t>
  </si>
  <si>
    <r>
      <rPr>
        <b/>
        <sz val="14"/>
        <rFont val="黑体"/>
        <charset val="134"/>
      </rPr>
      <t>税</t>
    </r>
    <r>
      <rPr>
        <b/>
        <sz val="14"/>
        <rFont val="Times New Roman"/>
        <charset val="134"/>
      </rPr>
      <t xml:space="preserve">  </t>
    </r>
    <r>
      <rPr>
        <b/>
        <sz val="14"/>
        <rFont val="黑体"/>
        <charset val="134"/>
      </rPr>
      <t>收</t>
    </r>
  </si>
  <si>
    <t>#市  直</t>
  </si>
  <si>
    <t xml:space="preserve"> 湘桥区</t>
  </si>
  <si>
    <t xml:space="preserve"> 工业增值税</t>
  </si>
  <si>
    <t>注：市直税收包括开发区局税收。</t>
  </si>
  <si>
    <t>私营、个体经济</t>
  </si>
  <si>
    <t>全市各项税收总收入</t>
  </si>
  <si>
    <t xml:space="preserve">   #私营企业税收收入</t>
  </si>
  <si>
    <t xml:space="preserve">    个体经营税收收入</t>
  </si>
  <si>
    <t>全市私营个体经营税收收入</t>
  </si>
  <si>
    <t xml:space="preserve">   #市  直</t>
  </si>
  <si>
    <t xml:space="preserve">    湘桥区</t>
  </si>
  <si>
    <t xml:space="preserve">    枫溪区</t>
  </si>
  <si>
    <t xml:space="preserve">    潮安区</t>
  </si>
  <si>
    <t xml:space="preserve">    饶平县</t>
  </si>
  <si>
    <t>工商登记私营企业期末数（9月末）</t>
  </si>
  <si>
    <t>户</t>
  </si>
  <si>
    <t xml:space="preserve">   #本期开业户数</t>
  </si>
  <si>
    <t>工商登记个体户期末数</t>
  </si>
  <si>
    <t>全市本期开业私营个体户</t>
  </si>
  <si>
    <t>注：全市各项税收总收入增速按实际入库征收额计算；2021年起，个体经营税收收入不包含登记注册类型为“个人”缴纳的各项税收收入。工商登记私营个体户数为季度数；根据市市场监督管理局反馈，2021年起，省不再下发私营个体户分县区数。</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</si>
  <si>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</si>
  <si>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</si>
  <si>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</si>
  <si>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</si>
  <si>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</si>
  <si>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</si>
  <si>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</si>
  <si>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</si>
  <si>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</si>
  <si>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</si>
  <si>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</si>
  <si>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注：本表数据由市文广旅体局提供。根据文化和旅游部和省文化和旅游厅相关要求，2021年调整旅游相关指标统计口径，与上年同期不可比。</t>
  </si>
  <si>
    <t>对外经济贸易</t>
  </si>
  <si>
    <t>#进口总额</t>
  </si>
  <si>
    <t xml:space="preserve"> 出口总额</t>
  </si>
  <si>
    <t>#一般贸易出口</t>
  </si>
  <si>
    <t xml:space="preserve">           #陶瓷产品</t>
  </si>
  <si>
    <t xml:space="preserve">             食品</t>
  </si>
  <si>
    <t xml:space="preserve">             机电产品</t>
  </si>
  <si>
    <t xml:space="preserve">             鞋靴</t>
  </si>
  <si>
    <t xml:space="preserve">             服装及衣着附件</t>
  </si>
  <si>
    <t>新签利用外资合同项目</t>
  </si>
  <si>
    <t>宗</t>
  </si>
  <si>
    <t>实际利用外资金额</t>
  </si>
  <si>
    <t>万美元</t>
  </si>
  <si>
    <t>注：本表中进出口相关数据来源于汕头海关网。
    新签利用外资合同项目及实际利用外资金额相关数据由市商务局提供。</t>
  </si>
</sst>
</file>

<file path=xl/styles.xml><?xml version="1.0" encoding="utf-8"?>
<styleSheet xmlns="http://schemas.openxmlformats.org/spreadsheetml/2006/main">
  <numFmts count="31">
    <numFmt numFmtId="176" formatCode="0_ "/>
    <numFmt numFmtId="177" formatCode="0.0_ "/>
    <numFmt numFmtId="178" formatCode="#,##0.0_);\(#,##0.0\)"/>
    <numFmt numFmtId="179" formatCode="yy\.mm\.dd"/>
    <numFmt numFmtId="180" formatCode="0_);[Red]\(0\)"/>
    <numFmt numFmtId="181" formatCode="0.00_ "/>
    <numFmt numFmtId="182" formatCode="#\ ??/??"/>
    <numFmt numFmtId="183" formatCode="_-* #,##0.00_-;\-* #,##0.00_-;_-* &quot;-&quot;??_-;_-@_-"/>
    <numFmt numFmtId="184" formatCode="&quot;$&quot;#,##0.00_);[Red]\(&quot;$&quot;#,##0.00\)"/>
    <numFmt numFmtId="185" formatCode="&quot;$&quot;\ #,##0.00_-;[Red]&quot;$&quot;\ #,##0.00\-"/>
    <numFmt numFmtId="186" formatCode="#,##0;\(#,##0\)"/>
    <numFmt numFmtId="187" formatCode="\$#,##0;\(\$#,##0\)"/>
    <numFmt numFmtId="188" formatCode="#,##0;\-#,##0;&quot;-&quot;"/>
    <numFmt numFmtId="189" formatCode="&quot;$&quot;#,##0_);[Red]\(&quot;$&quot;#,##0\)"/>
    <numFmt numFmtId="190" formatCode="_(&quot;$&quot;* #,##0.00_);_(&quot;$&quot;* \(#,##0.00\);_(&quot;$&quot;* &quot;-&quot;??_);_(@_)"/>
    <numFmt numFmtId="191" formatCode="_-&quot;$&quot;\ * #,##0.00_-;_-&quot;$&quot;\ * #,##0.00\-;_-&quot;$&quot;\ * &quot;-&quot;??_-;_-@_-"/>
    <numFmt numFmtId="192" formatCode="0.00_)"/>
    <numFmt numFmtId="193" formatCode="\$#,##0.00;\(\$#,##0.00\)"/>
    <numFmt numFmtId="194" formatCode="_-&quot;$&quot;\ * #,##0_-;_-&quot;$&quot;\ * #,##0\-;_-&quot;$&quot;\ * &quot;-&quot;_-;_-@_-"/>
    <numFmt numFmtId="43" formatCode="_ * #,##0.00_ ;_ * \-#,##0.00_ ;_ * &quot;-&quot;??_ ;_ @_ "/>
    <numFmt numFmtId="195" formatCode="&quot;$&quot;\ #,##0_-;[Red]&quot;$&quot;\ #,##0\-"/>
    <numFmt numFmtId="196" formatCode="_-* #,##0.00&quot;$&quot;_-;\-* #,##0.00&quot;$&quot;_-;_-* &quot;-&quot;??&quot;$&quot;_-;_-@_-"/>
    <numFmt numFmtId="197" formatCode="\$#,##0_);[Red]&quot;($&quot;#,##0\)"/>
    <numFmt numFmtId="198" formatCode="0.0"/>
    <numFmt numFmtId="199" formatCode="_(&quot;$&quot;* #,##0_);_(&quot;$&quot;* \(#,##0\);_(&quot;$&quot;* &quot;-&quot;_);_(@_)"/>
    <numFmt numFmtId="200" formatCode="_-* #,##0&quot;$&quot;_-;\-* #,##0&quot;$&quot;_-;_-* &quot;-&quot;&quot;$&quot;_-;_-@_-"/>
    <numFmt numFmtId="42" formatCode="_ &quot;￥&quot;* #,##0_ ;_ &quot;￥&quot;* \-#,##0_ ;_ &quot;￥&quot;* &quot;-&quot;_ ;_ @_ "/>
    <numFmt numFmtId="44" formatCode="_ &quot;￥&quot;* #,##0.00_ ;_ &quot;￥&quot;* \-#,##0.00_ ;_ &quot;￥&quot;* &quot;-&quot;??_ ;_ @_ "/>
    <numFmt numFmtId="41" formatCode="_ * #,##0_ ;_ * \-#,##0_ ;_ * &quot;-&quot;_ ;_ @_ "/>
    <numFmt numFmtId="201" formatCode="_-* #,##0.00_$_-;\-* #,##0.00_$_-;_-* &quot;-&quot;??_$_-;_-@_-"/>
    <numFmt numFmtId="202" formatCode="_-* #,##0_$_-;\-* #,##0_$_-;_-* &quot;-&quot;_$_-;_-@_-"/>
  </numFmts>
  <fonts count="124">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6"/>
      <name val="宋体"/>
      <charset val="134"/>
    </font>
    <font>
      <sz val="8"/>
      <name val="宋体"/>
      <charset val="134"/>
    </font>
    <font>
      <b/>
      <sz val="8"/>
      <name val="宋体"/>
      <charset val="134"/>
    </font>
    <font>
      <b/>
      <sz val="9"/>
      <name val="宋体"/>
      <charset val="134"/>
      <scheme val="minor"/>
    </font>
    <font>
      <sz val="9"/>
      <name val="宋体"/>
      <charset val="134"/>
      <scheme val="minor"/>
    </font>
    <font>
      <sz val="7"/>
      <name val="宋体"/>
      <charset val="134"/>
    </font>
    <font>
      <b/>
      <sz val="8"/>
      <name val="仿宋"/>
      <charset val="134"/>
    </font>
    <font>
      <sz val="9"/>
      <name val="仿宋_GB2312"/>
      <charset val="134"/>
    </font>
    <font>
      <sz val="7"/>
      <name val="宋体"/>
      <charset val="134"/>
      <scheme val="minor"/>
    </font>
    <font>
      <sz val="8"/>
      <name val="宋体"/>
      <charset val="134"/>
      <scheme val="major"/>
    </font>
    <font>
      <sz val="12"/>
      <color indexed="8"/>
      <name val="仿宋_GB2312"/>
      <charset val="134"/>
    </font>
    <font>
      <sz val="9"/>
      <color indexed="8"/>
      <name val="宋体"/>
      <charset val="134"/>
      <scheme val="major"/>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sz val="10"/>
      <color indexed="10"/>
      <name val="仿宋_GB2312"/>
      <charset val="134"/>
    </font>
    <font>
      <sz val="12"/>
      <color indexed="8"/>
      <name val="宋体"/>
      <charset val="134"/>
    </font>
    <font>
      <sz val="10"/>
      <color indexed="10"/>
      <name val="宋体"/>
      <charset val="134"/>
    </font>
    <font>
      <sz val="10"/>
      <name val="Arial"/>
      <charset val="134"/>
    </font>
    <font>
      <u/>
      <sz val="11"/>
      <color rgb="FF0000FF"/>
      <name val="宋体"/>
      <charset val="0"/>
      <scheme val="minor"/>
    </font>
    <font>
      <sz val="11"/>
      <color theme="1"/>
      <name val="宋体"/>
      <charset val="0"/>
      <scheme val="minor"/>
    </font>
    <font>
      <b/>
      <sz val="11"/>
      <color indexed="56"/>
      <name val="宋体"/>
      <charset val="134"/>
    </font>
    <font>
      <sz val="11"/>
      <color rgb="FF9C0006"/>
      <name val="宋体"/>
      <charset val="0"/>
      <scheme val="minor"/>
    </font>
    <font>
      <sz val="10"/>
      <name val="MS Sans Serif"/>
      <charset val="134"/>
    </font>
    <font>
      <sz val="11"/>
      <color indexed="17"/>
      <name val="宋体"/>
      <charset val="134"/>
    </font>
    <font>
      <sz val="11"/>
      <color indexed="20"/>
      <name val="宋体"/>
      <charset val="134"/>
    </font>
    <font>
      <sz val="12"/>
      <name val="Times New Roman"/>
      <charset val="134"/>
    </font>
    <font>
      <sz val="11"/>
      <color theme="1"/>
      <name val="宋体"/>
      <charset val="134"/>
      <scheme val="minor"/>
    </font>
    <font>
      <sz val="11"/>
      <color rgb="FF006100"/>
      <name val="宋体"/>
      <charset val="0"/>
      <scheme val="minor"/>
    </font>
    <font>
      <sz val="11"/>
      <color rgb="FF3F3F76"/>
      <name val="宋体"/>
      <charset val="0"/>
      <scheme val="minor"/>
    </font>
    <font>
      <sz val="12"/>
      <name val="官帕眉"/>
      <charset val="134"/>
    </font>
    <font>
      <i/>
      <sz val="11"/>
      <color rgb="FF7F7F7F"/>
      <name val="宋体"/>
      <charset val="0"/>
      <scheme val="minor"/>
    </font>
    <font>
      <sz val="12"/>
      <color indexed="20"/>
      <name val="楷体_GB2312"/>
      <charset val="134"/>
    </font>
    <font>
      <sz val="12"/>
      <color indexed="9"/>
      <name val="宋体"/>
      <charset val="134"/>
    </font>
    <font>
      <sz val="12"/>
      <color indexed="8"/>
      <name val="楷体_GB2312"/>
      <charset val="134"/>
    </font>
    <font>
      <b/>
      <sz val="18"/>
      <color theme="3"/>
      <name val="宋体"/>
      <charset val="134"/>
      <scheme val="minor"/>
    </font>
    <font>
      <sz val="12"/>
      <color indexed="9"/>
      <name val="楷体_GB2312"/>
      <charset val="134"/>
    </font>
    <font>
      <b/>
      <sz val="12"/>
      <color indexed="8"/>
      <name val="宋体"/>
      <charset val="134"/>
    </font>
    <font>
      <sz val="12"/>
      <color indexed="17"/>
      <name val="宋体"/>
      <charset val="134"/>
    </font>
    <font>
      <sz val="11"/>
      <color theme="0"/>
      <name val="宋体"/>
      <charset val="0"/>
      <scheme val="minor"/>
    </font>
    <font>
      <sz val="11"/>
      <color indexed="9"/>
      <name val="宋体"/>
      <charset val="134"/>
    </font>
    <font>
      <b/>
      <sz val="11"/>
      <color indexed="56"/>
      <name val="楷体_GB2312"/>
      <charset val="134"/>
    </font>
    <font>
      <b/>
      <sz val="11"/>
      <color theme="3"/>
      <name val="宋体"/>
      <charset val="134"/>
      <scheme val="minor"/>
    </font>
    <font>
      <b/>
      <sz val="11"/>
      <color indexed="52"/>
      <name val="宋体"/>
      <charset val="134"/>
    </font>
    <font>
      <sz val="12"/>
      <color indexed="10"/>
      <name val="楷体_GB2312"/>
      <charset val="134"/>
    </font>
    <font>
      <sz val="11"/>
      <name val="ＭＳ Ｐゴシック"/>
      <charset val="134"/>
    </font>
    <font>
      <sz val="12"/>
      <color indexed="17"/>
      <name val="楷体_GB2312"/>
      <charset val="134"/>
    </font>
    <font>
      <b/>
      <sz val="15"/>
      <color theme="3"/>
      <name val="宋体"/>
      <charset val="134"/>
      <scheme val="minor"/>
    </font>
    <font>
      <sz val="10"/>
      <name val="Times New Roman"/>
      <charset val="134"/>
    </font>
    <font>
      <b/>
      <sz val="18"/>
      <color indexed="56"/>
      <name val="宋体"/>
      <charset val="134"/>
    </font>
    <font>
      <sz val="11"/>
      <name val="宋体"/>
      <charset val="134"/>
    </font>
    <font>
      <b/>
      <sz val="11"/>
      <color theme="1"/>
      <name val="宋体"/>
      <charset val="0"/>
      <scheme val="minor"/>
    </font>
    <font>
      <b/>
      <sz val="12"/>
      <color indexed="52"/>
      <name val="楷体_GB2312"/>
      <charset val="134"/>
    </font>
    <font>
      <b/>
      <sz val="13"/>
      <color theme="3"/>
      <name val="宋体"/>
      <charset val="134"/>
      <scheme val="minor"/>
    </font>
    <font>
      <sz val="12"/>
      <color indexed="20"/>
      <name val="宋体"/>
      <charset val="134"/>
    </font>
    <font>
      <sz val="12"/>
      <color indexed="16"/>
      <name val="宋体"/>
      <charset val="134"/>
    </font>
    <font>
      <sz val="12"/>
      <name val="Arial"/>
      <charset val="134"/>
    </font>
    <font>
      <sz val="11"/>
      <color indexed="10"/>
      <name val="宋体"/>
      <charset val="134"/>
    </font>
    <font>
      <b/>
      <sz val="11"/>
      <color rgb="FF3F3F3F"/>
      <name val="宋体"/>
      <charset val="0"/>
      <scheme val="minor"/>
    </font>
    <font>
      <b/>
      <sz val="10"/>
      <name val="Tms Rmn"/>
      <charset val="134"/>
    </font>
    <font>
      <sz val="11"/>
      <color indexed="60"/>
      <name val="宋体"/>
      <charset val="134"/>
    </font>
    <font>
      <sz val="11"/>
      <color indexed="8"/>
      <name val="宋体"/>
      <charset val="134"/>
    </font>
    <font>
      <sz val="12"/>
      <name val="바탕체"/>
      <charset val="134"/>
    </font>
    <font>
      <sz val="10.5"/>
      <color indexed="17"/>
      <name val="宋体"/>
      <charset val="134"/>
    </font>
    <font>
      <b/>
      <sz val="15"/>
      <color indexed="56"/>
      <name val="宋体"/>
      <charset val="134"/>
    </font>
    <font>
      <sz val="12"/>
      <color indexed="62"/>
      <name val="楷体_GB2312"/>
      <charset val="134"/>
    </font>
    <font>
      <sz val="10"/>
      <name val="Courier"/>
      <charset val="134"/>
    </font>
    <font>
      <sz val="7"/>
      <name val="Small Fonts"/>
      <charset val="134"/>
    </font>
    <font>
      <sz val="12"/>
      <color indexed="52"/>
      <name val="楷体_GB2312"/>
      <charset val="134"/>
    </font>
    <font>
      <b/>
      <sz val="12"/>
      <name val="Arial"/>
      <charset val="134"/>
    </font>
    <font>
      <sz val="8"/>
      <name val="Times New Roman"/>
      <charset val="134"/>
    </font>
    <font>
      <sz val="10.5"/>
      <color indexed="20"/>
      <name val="宋体"/>
      <charset val="134"/>
    </font>
    <font>
      <i/>
      <sz val="12"/>
      <color indexed="23"/>
      <name val="楷体_GB2312"/>
      <charset val="134"/>
    </font>
    <font>
      <b/>
      <sz val="11"/>
      <color indexed="63"/>
      <name val="宋体"/>
      <charset val="134"/>
    </font>
    <font>
      <sz val="10"/>
      <color indexed="17"/>
      <name val="宋体"/>
      <charset val="134"/>
    </font>
    <font>
      <sz val="10"/>
      <name val="楷体"/>
      <charset val="134"/>
    </font>
    <font>
      <b/>
      <sz val="10"/>
      <name val="MS Sans Serif"/>
      <charset val="134"/>
    </font>
    <font>
      <b/>
      <sz val="12"/>
      <color indexed="63"/>
      <name val="楷体_GB2312"/>
      <charset val="134"/>
    </font>
    <font>
      <sz val="11"/>
      <color indexed="62"/>
      <name val="宋体"/>
      <charset val="134"/>
    </font>
    <font>
      <b/>
      <sz val="13"/>
      <color indexed="56"/>
      <name val="宋体"/>
      <charset val="134"/>
    </font>
    <font>
      <sz val="10"/>
      <color indexed="8"/>
      <name val="Arial"/>
      <charset val="134"/>
    </font>
    <font>
      <sz val="12"/>
      <color indexed="60"/>
      <name val="楷体_GB2312"/>
      <charset val="134"/>
    </font>
    <font>
      <sz val="10"/>
      <name val="Geneva"/>
      <charset val="134"/>
    </font>
    <font>
      <sz val="10"/>
      <name val="Helv"/>
      <charset val="134"/>
    </font>
    <font>
      <u/>
      <sz val="12"/>
      <color indexed="36"/>
      <name val="宋体"/>
      <charset val="134"/>
    </font>
    <font>
      <u/>
      <sz val="11"/>
      <color rgb="FF800080"/>
      <name val="宋体"/>
      <charset val="0"/>
      <scheme val="minor"/>
    </font>
    <font>
      <b/>
      <sz val="13"/>
      <color indexed="56"/>
      <name val="楷体_GB2312"/>
      <charset val="134"/>
    </font>
    <font>
      <i/>
      <sz val="11"/>
      <color indexed="23"/>
      <name val="宋体"/>
      <charset val="134"/>
    </font>
    <font>
      <sz val="8"/>
      <name val="Arial"/>
      <charset val="134"/>
    </font>
    <font>
      <b/>
      <sz val="12"/>
      <color indexed="9"/>
      <name val="楷体_GB2312"/>
      <charset val="134"/>
    </font>
    <font>
      <b/>
      <sz val="11"/>
      <color indexed="9"/>
      <name val="宋体"/>
      <charset val="134"/>
    </font>
    <font>
      <b/>
      <sz val="9"/>
      <name val="Arial"/>
      <charset val="134"/>
    </font>
    <font>
      <sz val="11"/>
      <color rgb="FFFF0000"/>
      <name val="宋体"/>
      <charset val="0"/>
      <scheme val="minor"/>
    </font>
    <font>
      <sz val="10"/>
      <color indexed="8"/>
      <name val="MS Sans Serif"/>
      <charset val="134"/>
    </font>
    <font>
      <b/>
      <sz val="14"/>
      <name val="楷体"/>
      <charset val="134"/>
    </font>
    <font>
      <b/>
      <sz val="12"/>
      <color indexed="8"/>
      <name val="楷体_GB2312"/>
      <charset val="134"/>
    </font>
    <font>
      <b/>
      <sz val="18"/>
      <name val="Arial"/>
      <charset val="134"/>
    </font>
    <font>
      <b/>
      <sz val="11"/>
      <color rgb="FFFFFFFF"/>
      <name val="宋体"/>
      <charset val="0"/>
      <scheme val="minor"/>
    </font>
    <font>
      <b/>
      <sz val="15"/>
      <color indexed="56"/>
      <name val="楷体_GB2312"/>
      <charset val="134"/>
    </font>
    <font>
      <sz val="11"/>
      <color rgb="FFFA7D00"/>
      <name val="宋体"/>
      <charset val="0"/>
      <scheme val="minor"/>
    </font>
    <font>
      <sz val="12"/>
      <name val="Courier"/>
      <charset val="134"/>
    </font>
    <font>
      <b/>
      <sz val="18"/>
      <color indexed="62"/>
      <name val="宋体"/>
      <charset val="134"/>
    </font>
    <font>
      <b/>
      <sz val="11"/>
      <color rgb="FFFA7D00"/>
      <name val="宋体"/>
      <charset val="0"/>
      <scheme val="minor"/>
    </font>
    <font>
      <sz val="12"/>
      <name val="Helv"/>
      <charset val="134"/>
    </font>
    <font>
      <sz val="11"/>
      <color rgb="FF9C6500"/>
      <name val="宋体"/>
      <charset val="0"/>
      <scheme val="minor"/>
    </font>
    <font>
      <sz val="12"/>
      <name val="????"/>
      <charset val="134"/>
    </font>
    <font>
      <sz val="12"/>
      <color indexed="9"/>
      <name val="Helv"/>
      <charset val="134"/>
    </font>
    <font>
      <sz val="11"/>
      <color indexed="52"/>
      <name val="宋体"/>
      <charset val="134"/>
    </font>
    <font>
      <sz val="10"/>
      <color indexed="20"/>
      <name val="宋体"/>
      <charset val="134"/>
    </font>
    <font>
      <b/>
      <sz val="14"/>
      <name val="Times New Roman"/>
      <charset val="134"/>
    </font>
    <font>
      <sz val="9"/>
      <name val="宋体"/>
      <charset val="134"/>
    </font>
    <font>
      <b/>
      <sz val="9"/>
      <name val="宋体"/>
      <charset val="134"/>
    </font>
  </fonts>
  <fills count="77">
    <fill>
      <patternFill patternType="none"/>
    </fill>
    <fill>
      <patternFill patternType="gray125"/>
    </fill>
    <fill>
      <patternFill patternType="solid">
        <fgColor theme="5" tint="0.799981688894314"/>
        <bgColor indexed="64"/>
      </patternFill>
    </fill>
    <fill>
      <patternFill patternType="solid">
        <fgColor rgb="FFFFC7CE"/>
        <bgColor indexed="64"/>
      </patternFill>
    </fill>
    <fill>
      <patternFill patternType="solid">
        <fgColor theme="4" tint="0.799981688894314"/>
        <bgColor indexed="64"/>
      </patternFill>
    </fill>
    <fill>
      <patternFill patternType="solid">
        <fgColor indexed="27"/>
        <bgColor indexed="64"/>
      </patternFill>
    </fill>
    <fill>
      <patternFill patternType="solid">
        <fgColor indexed="45"/>
        <bgColor indexed="64"/>
      </patternFill>
    </fill>
    <fill>
      <patternFill patternType="solid">
        <fgColor rgb="FFC6EFCE"/>
        <bgColor indexed="64"/>
      </patternFill>
    </fill>
    <fill>
      <patternFill patternType="solid">
        <fgColor indexed="42"/>
        <bgColor indexed="64"/>
      </patternFill>
    </fill>
    <fill>
      <patternFill patternType="solid">
        <fgColor theme="6" tint="0.599993896298105"/>
        <bgColor indexed="64"/>
      </patternFill>
    </fill>
    <fill>
      <patternFill patternType="solid">
        <fgColor rgb="FFFFCC99"/>
        <bgColor indexed="64"/>
      </patternFill>
    </fill>
    <fill>
      <patternFill patternType="solid">
        <fgColor indexed="52"/>
        <bgColor indexed="52"/>
      </patternFill>
    </fill>
    <fill>
      <patternFill patternType="solid">
        <fgColor theme="9" tint="0.599993896298105"/>
        <bgColor indexed="64"/>
      </patternFill>
    </fill>
    <fill>
      <patternFill patternType="solid">
        <fgColor indexed="46"/>
        <bgColor indexed="64"/>
      </patternFill>
    </fill>
    <fill>
      <patternFill patternType="solid">
        <fgColor indexed="36"/>
        <bgColor indexed="64"/>
      </patternFill>
    </fill>
    <fill>
      <patternFill patternType="lightUp">
        <fgColor indexed="9"/>
        <bgColor indexed="22"/>
      </patternFill>
    </fill>
    <fill>
      <patternFill patternType="solid">
        <fgColor theme="4" tint="0.599993896298105"/>
        <bgColor indexed="64"/>
      </patternFill>
    </fill>
    <fill>
      <patternFill patternType="solid">
        <fgColor theme="6"/>
        <bgColor indexed="64"/>
      </patternFill>
    </fill>
    <fill>
      <patternFill patternType="solid">
        <fgColor indexed="54"/>
        <bgColor indexed="54"/>
      </patternFill>
    </fill>
    <fill>
      <patternFill patternType="solid">
        <fgColor indexed="22"/>
        <bgColor indexed="22"/>
      </patternFill>
    </fill>
    <fill>
      <patternFill patternType="solid">
        <fgColor theme="4" tint="0.399975585192419"/>
        <bgColor indexed="64"/>
      </patternFill>
    </fill>
    <fill>
      <patternFill patternType="solid">
        <fgColor indexed="10"/>
        <bgColor indexed="64"/>
      </patternFill>
    </fill>
    <fill>
      <patternFill patternType="solid">
        <fgColor indexed="62"/>
        <bgColor indexed="64"/>
      </patternFill>
    </fill>
    <fill>
      <patternFill patternType="solid">
        <fgColor indexed="26"/>
        <bgColor indexed="26"/>
      </patternFill>
    </fill>
    <fill>
      <patternFill patternType="solid">
        <fgColor theme="6" tint="0.399975585192419"/>
        <bgColor indexed="64"/>
      </patternFill>
    </fill>
    <fill>
      <patternFill patternType="solid">
        <fgColor indexed="22"/>
        <bgColor indexed="64"/>
      </patternFill>
    </fill>
    <fill>
      <patternFill patternType="solid">
        <fgColor indexed="30"/>
        <bgColor indexed="64"/>
      </patternFill>
    </fill>
    <fill>
      <patternFill patternType="solid">
        <fgColor indexed="49"/>
        <bgColor indexed="49"/>
      </patternFill>
    </fill>
    <fill>
      <patternFill patternType="solid">
        <fgColor theme="8" tint="0.399975585192419"/>
        <bgColor indexed="64"/>
      </patternFill>
    </fill>
    <fill>
      <patternFill patternType="solid">
        <fgColor theme="9" tint="0.799981688894314"/>
        <bgColor indexed="64"/>
      </patternFill>
    </fill>
    <fill>
      <patternFill patternType="solid">
        <fgColor indexed="11"/>
        <bgColor indexed="64"/>
      </patternFill>
    </fill>
    <fill>
      <patternFill patternType="solid">
        <fgColor indexed="45"/>
        <bgColor indexed="45"/>
      </patternFill>
    </fill>
    <fill>
      <patternFill patternType="solid">
        <fgColor indexed="29"/>
        <bgColor indexed="64"/>
      </patternFill>
    </fill>
    <fill>
      <patternFill patternType="solid">
        <fgColor theme="5"/>
        <bgColor indexed="64"/>
      </patternFill>
    </fill>
    <fill>
      <patternFill patternType="solid">
        <fgColor rgb="FFF2F2F2"/>
        <bgColor indexed="64"/>
      </patternFill>
    </fill>
    <fill>
      <patternFill patternType="gray0625"/>
    </fill>
    <fill>
      <patternFill patternType="solid">
        <fgColor theme="8" tint="0.799981688894314"/>
        <bgColor indexed="64"/>
      </patternFill>
    </fill>
    <fill>
      <patternFill patternType="solid">
        <fgColor indexed="43"/>
        <bgColor indexed="64"/>
      </patternFill>
    </fill>
    <fill>
      <patternFill patternType="solid">
        <fgColor rgb="FFFFFFCC"/>
        <bgColor indexed="64"/>
      </patternFill>
    </fill>
    <fill>
      <patternFill patternType="solid">
        <fgColor indexed="49"/>
        <bgColor indexed="64"/>
      </patternFill>
    </fill>
    <fill>
      <patternFill patternType="solid">
        <fgColor indexed="53"/>
        <bgColor indexed="64"/>
      </patternFill>
    </fill>
    <fill>
      <patternFill patternType="solid">
        <fgColor indexed="31"/>
        <bgColor indexed="31"/>
      </patternFill>
    </fill>
    <fill>
      <patternFill patternType="solid">
        <fgColor indexed="31"/>
        <bgColor indexed="64"/>
      </patternFill>
    </fill>
    <fill>
      <patternFill patternType="solid">
        <fgColor indexed="47"/>
        <bgColor indexed="64"/>
      </patternFill>
    </fill>
    <fill>
      <patternFill patternType="solid">
        <fgColor indexed="42"/>
        <bgColor indexed="27"/>
      </patternFill>
    </fill>
    <fill>
      <patternFill patternType="solid">
        <fgColor indexed="55"/>
        <bgColor indexed="55"/>
      </patternFill>
    </fill>
    <fill>
      <patternFill patternType="solid">
        <fgColor indexed="44"/>
        <bgColor indexed="64"/>
      </patternFill>
    </fill>
    <fill>
      <patternFill patternType="solid">
        <fgColor theme="4"/>
        <bgColor indexed="64"/>
      </patternFill>
    </fill>
    <fill>
      <patternFill patternType="solid">
        <fgColor indexed="42"/>
        <bgColor indexed="42"/>
      </patternFill>
    </fill>
    <fill>
      <patternFill patternType="lightUp">
        <fgColor indexed="9"/>
        <bgColor indexed="29"/>
      </patternFill>
    </fill>
    <fill>
      <patternFill patternType="solid">
        <fgColor indexed="47"/>
        <bgColor indexed="47"/>
      </patternFill>
    </fill>
    <fill>
      <patternFill patternType="solid">
        <fgColor theme="5" tint="0.399975585192419"/>
        <bgColor indexed="64"/>
      </patternFill>
    </fill>
    <fill>
      <patternFill patternType="solid">
        <fgColor indexed="52"/>
        <bgColor indexed="64"/>
      </patternFill>
    </fill>
    <fill>
      <patternFill patternType="solid">
        <fgColor indexed="44"/>
        <bgColor indexed="44"/>
      </patternFill>
    </fill>
    <fill>
      <patternFill patternType="solid">
        <fgColor theme="9"/>
        <bgColor indexed="64"/>
      </patternFill>
    </fill>
    <fill>
      <patternFill patternType="solid">
        <fgColor theme="6" tint="0.799981688894314"/>
        <bgColor indexed="64"/>
      </patternFill>
    </fill>
    <fill>
      <patternFill patternType="lightUp">
        <fgColor indexed="9"/>
        <bgColor indexed="55"/>
      </patternFill>
    </fill>
    <fill>
      <patternFill patternType="solid">
        <fgColor indexed="27"/>
        <bgColor indexed="27"/>
      </patternFill>
    </fill>
    <fill>
      <patternFill patternType="solid">
        <fgColor theme="7" tint="0.599993896298105"/>
        <bgColor indexed="64"/>
      </patternFill>
    </fill>
    <fill>
      <patternFill patternType="solid">
        <fgColor indexed="25"/>
        <bgColor indexed="25"/>
      </patternFill>
    </fill>
    <fill>
      <patternFill patternType="solid">
        <fgColor indexed="55"/>
        <bgColor indexed="64"/>
      </patternFill>
    </fill>
    <fill>
      <patternFill patternType="solid">
        <fgColor theme="7" tint="0.799981688894314"/>
        <bgColor indexed="64"/>
      </patternFill>
    </fill>
    <fill>
      <patternFill patternType="solid">
        <fgColor indexed="45"/>
        <bgColor indexed="29"/>
      </patternFill>
    </fill>
    <fill>
      <patternFill patternType="solid">
        <fgColor rgb="FFA5A5A5"/>
        <bgColor indexed="64"/>
      </patternFill>
    </fill>
    <fill>
      <patternFill patternType="solid">
        <fgColor indexed="26"/>
        <bgColor indexed="64"/>
      </patternFill>
    </fill>
    <fill>
      <patternFill patternType="solid">
        <fgColor theme="7"/>
        <bgColor indexed="64"/>
      </patternFill>
    </fill>
    <fill>
      <patternFill patternType="solid">
        <fgColor theme="9" tint="0.399975585192419"/>
        <bgColor indexed="64"/>
      </patternFill>
    </fill>
    <fill>
      <patternFill patternType="solid">
        <fgColor indexed="51"/>
        <bgColor indexed="64"/>
      </patternFill>
    </fill>
    <fill>
      <patternFill patternType="solid">
        <fgColor indexed="57"/>
        <bgColor indexed="64"/>
      </patternFill>
    </fill>
    <fill>
      <patternFill patternType="solid">
        <fgColor theme="8"/>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FFEB9C"/>
        <bgColor indexed="64"/>
      </patternFill>
    </fill>
    <fill>
      <patternFill patternType="mediumGray">
        <fgColor indexed="22"/>
      </patternFill>
    </fill>
    <fill>
      <patternFill patternType="solid">
        <fgColor indexed="12"/>
        <bgColor indexed="64"/>
      </patternFill>
    </fill>
    <fill>
      <patternFill patternType="solid">
        <fgColor indexed="15"/>
        <bgColor indexed="64"/>
      </patternFill>
    </fill>
    <fill>
      <patternFill patternType="solid">
        <fgColor theme="7" tint="0.399975585192419"/>
        <bgColor indexed="64"/>
      </patternFill>
    </fill>
  </fills>
  <borders count="38">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diagonal/>
    </border>
    <border>
      <left style="thin">
        <color auto="true"/>
      </left>
      <right/>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style="thin">
        <color indexed="8"/>
      </bottom>
      <diagonal/>
    </border>
    <border>
      <left/>
      <right style="thin">
        <color auto="true"/>
      </right>
      <top/>
      <bottom style="thin">
        <color indexed="8"/>
      </bottom>
      <diagonal/>
    </border>
    <border>
      <left style="thin">
        <color auto="true"/>
      </left>
      <right/>
      <top/>
      <bottom style="thin">
        <color indexed="8"/>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ck">
        <color indexed="62"/>
      </bottom>
      <diagonal/>
    </border>
    <border>
      <left/>
      <right/>
      <top/>
      <bottom style="double">
        <color indexed="52"/>
      </bottom>
      <diagonal/>
    </border>
    <border>
      <left/>
      <right/>
      <top style="medium">
        <color auto="true"/>
      </top>
      <bottom style="medium">
        <color auto="true"/>
      </bottom>
      <diagonal/>
    </border>
    <border>
      <left style="thin">
        <color indexed="63"/>
      </left>
      <right style="thin">
        <color indexed="63"/>
      </right>
      <top style="thin">
        <color indexed="63"/>
      </top>
      <bottom style="thin">
        <color indexed="63"/>
      </bottom>
      <diagonal/>
    </border>
    <border>
      <left/>
      <right/>
      <top style="thin">
        <color auto="true"/>
      </top>
      <bottom style="thin">
        <color auto="true"/>
      </bottom>
      <diagonal/>
    </border>
    <border>
      <left/>
      <right/>
      <top/>
      <bottom style="medium">
        <color auto="true"/>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style="thin">
        <color auto="true"/>
      </top>
      <bottom style="double">
        <color auto="true"/>
      </bottom>
      <diagonal/>
    </border>
  </borders>
  <cellStyleXfs count="482">
    <xf numFmtId="0" fontId="0" fillId="0" borderId="0"/>
    <xf numFmtId="0" fontId="46" fillId="42" borderId="0" applyNumberFormat="false" applyBorder="false" applyAlignment="false" applyProtection="false">
      <alignment vertical="center"/>
    </xf>
    <xf numFmtId="0" fontId="91" fillId="0" borderId="31" applyNumberFormat="false" applyFill="false" applyAlignment="false" applyProtection="false">
      <alignment vertical="center"/>
    </xf>
    <xf numFmtId="0" fontId="28" fillId="23" borderId="0" applyNumberFormat="false" applyBorder="false" applyAlignment="false" applyProtection="false"/>
    <xf numFmtId="0" fontId="44"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73" fillId="64" borderId="36" applyNumberFormat="false" applyFont="false" applyAlignment="false" applyProtection="false">
      <alignment vertical="center"/>
    </xf>
    <xf numFmtId="0" fontId="46" fillId="46" borderId="0" applyNumberFormat="false" applyBorder="false" applyAlignment="false" applyProtection="false">
      <alignment vertical="center"/>
    </xf>
    <xf numFmtId="0" fontId="71" fillId="35" borderId="9">
      <protection locked="false"/>
    </xf>
    <xf numFmtId="0" fontId="37" fillId="6" borderId="0" applyNumberFormat="false" applyBorder="false" applyAlignment="false" applyProtection="false">
      <alignment vertical="center"/>
    </xf>
    <xf numFmtId="187" fontId="60" fillId="0" borderId="0"/>
    <xf numFmtId="0" fontId="37" fillId="6" borderId="0" applyNumberFormat="false" applyBorder="false" applyAlignment="false" applyProtection="false">
      <alignment vertical="center"/>
    </xf>
    <xf numFmtId="38" fontId="35" fillId="0" borderId="0" applyFont="false" applyFill="false" applyBorder="false" applyAlignment="false" applyProtection="false"/>
    <xf numFmtId="0" fontId="38" fillId="0" borderId="0"/>
    <xf numFmtId="0" fontId="75" fillId="5" borderId="0" applyNumberFormat="false" applyBorder="false" applyAlignment="false" applyProtection="false">
      <alignment vertical="center"/>
    </xf>
    <xf numFmtId="0" fontId="81" fillId="0" borderId="0" applyProtection="false"/>
    <xf numFmtId="0" fontId="66" fillId="13"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0" fontId="119" fillId="0" borderId="26" applyNumberFormat="false" applyFill="false" applyAlignment="false" applyProtection="false">
      <alignment vertical="center"/>
    </xf>
    <xf numFmtId="0" fontId="67" fillId="31" borderId="0" applyNumberFormat="false" applyBorder="false" applyAlignment="false" applyProtection="false"/>
    <xf numFmtId="200" fontId="38" fillId="0" borderId="0" applyFont="false" applyFill="false" applyBorder="false" applyAlignment="false" applyProtection="false"/>
    <xf numFmtId="0" fontId="36" fillId="5" borderId="0" applyNumberFormat="false" applyBorder="false" applyAlignment="false" applyProtection="false">
      <alignment vertical="center"/>
    </xf>
    <xf numFmtId="178" fontId="118" fillId="74" borderId="0"/>
    <xf numFmtId="0" fontId="46" fillId="43"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28" fillId="19" borderId="0" applyNumberFormat="false" applyBorder="false" applyAlignment="false" applyProtection="false"/>
    <xf numFmtId="0" fontId="112" fillId="0" borderId="0"/>
    <xf numFmtId="0" fontId="36" fillId="8" borderId="0" applyNumberFormat="false" applyBorder="false" applyAlignment="false" applyProtection="false">
      <alignment vertical="center"/>
    </xf>
    <xf numFmtId="0" fontId="117" fillId="0" borderId="0"/>
    <xf numFmtId="0" fontId="36" fillId="8" borderId="0" applyNumberFormat="false" applyBorder="false" applyAlignment="false" applyProtection="false">
      <alignment vertical="center"/>
    </xf>
    <xf numFmtId="0" fontId="83" fillId="13" borderId="0" applyNumberFormat="false" applyBorder="false" applyAlignment="false" applyProtection="false">
      <alignment vertical="center"/>
    </xf>
    <xf numFmtId="199" fontId="30" fillId="0" borderId="0" applyFont="false" applyFill="false" applyBorder="false" applyAlignment="false" applyProtection="false"/>
    <xf numFmtId="0" fontId="45" fillId="53" borderId="0" applyNumberFormat="false" applyBorder="false" applyAlignment="false" applyProtection="false"/>
    <xf numFmtId="43" fontId="30" fillId="0" borderId="0" applyFont="false" applyFill="false" applyBorder="false" applyAlignment="false" applyProtection="false"/>
    <xf numFmtId="0" fontId="73" fillId="0" borderId="0">
      <alignment vertical="center"/>
    </xf>
    <xf numFmtId="0" fontId="36"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0" fillId="0" borderId="0"/>
    <xf numFmtId="0" fontId="30" fillId="0" borderId="0"/>
    <xf numFmtId="198" fontId="62" fillId="0" borderId="21">
      <alignment vertical="center"/>
      <protection locked="false"/>
    </xf>
    <xf numFmtId="0" fontId="105" fillId="0" borderId="0"/>
    <xf numFmtId="183" fontId="30" fillId="0" borderId="0" applyFont="false" applyFill="false" applyBorder="false" applyAlignment="false" applyProtection="false"/>
    <xf numFmtId="0" fontId="58" fillId="8" borderId="0" applyNumberFormat="false" applyBorder="false" applyAlignment="false" applyProtection="false">
      <alignment vertical="center"/>
    </xf>
    <xf numFmtId="0" fontId="52" fillId="39" borderId="0" applyNumberFormat="false" applyBorder="false" applyAlignment="false" applyProtection="false">
      <alignment vertical="center"/>
    </xf>
    <xf numFmtId="0" fontId="73" fillId="0" borderId="0">
      <alignment vertical="center"/>
    </xf>
    <xf numFmtId="0" fontId="73" fillId="32" borderId="0" applyNumberFormat="false" applyBorder="false" applyAlignment="false" applyProtection="false">
      <alignment vertical="center"/>
    </xf>
    <xf numFmtId="0" fontId="73" fillId="0" borderId="0">
      <alignment vertical="center"/>
    </xf>
    <xf numFmtId="0" fontId="28" fillId="41" borderId="0" applyNumberFormat="false" applyBorder="false" applyAlignment="false" applyProtection="false"/>
    <xf numFmtId="0" fontId="30" fillId="0" borderId="5" applyNumberFormat="false" applyFill="false" applyProtection="false">
      <alignment horizontal="right"/>
    </xf>
    <xf numFmtId="0" fontId="58" fillId="8" borderId="0" applyNumberFormat="false" applyBorder="false" applyAlignment="false" applyProtection="false">
      <alignment vertical="center"/>
    </xf>
    <xf numFmtId="0" fontId="73" fillId="43"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68" fillId="0" borderId="37" applyProtection="false"/>
    <xf numFmtId="0" fontId="45" fillId="19" borderId="0" applyNumberFormat="false" applyBorder="false" applyAlignment="false" applyProtection="false"/>
    <xf numFmtId="0" fontId="48" fillId="30"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46" fillId="8" borderId="0" applyNumberFormat="false" applyBorder="false" applyAlignment="false" applyProtection="false">
      <alignment vertical="center"/>
    </xf>
    <xf numFmtId="0" fontId="0" fillId="0" borderId="0">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95" fillId="0" borderId="0"/>
    <xf numFmtId="0" fontId="37" fillId="13"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43" fontId="73" fillId="0" borderId="0" applyFont="false" applyFill="false" applyBorder="false" applyAlignment="false" applyProtection="false">
      <alignment vertical="center"/>
    </xf>
    <xf numFmtId="0" fontId="46" fillId="67" borderId="0" applyNumberFormat="false" applyBorder="false" applyAlignment="false" applyProtection="false">
      <alignment vertical="center"/>
    </xf>
    <xf numFmtId="10" fontId="30" fillId="0" borderId="0" applyFont="false" applyFill="false" applyBorder="false" applyAlignment="false" applyProtection="false"/>
    <xf numFmtId="0" fontId="58" fillId="8" borderId="0" applyNumberFormat="false" applyBorder="false" applyAlignment="false" applyProtection="false">
      <alignment vertical="center"/>
    </xf>
    <xf numFmtId="0" fontId="83" fillId="13"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88" fillId="0" borderId="30">
      <alignment horizontal="center"/>
    </xf>
    <xf numFmtId="0" fontId="73" fillId="8" borderId="0" applyNumberFormat="false" applyBorder="false" applyAlignment="false" applyProtection="false">
      <alignment vertical="center"/>
    </xf>
    <xf numFmtId="0" fontId="73" fillId="67" borderId="0" applyNumberFormat="false" applyBorder="false" applyAlignment="false" applyProtection="false">
      <alignment vertical="center"/>
    </xf>
    <xf numFmtId="0" fontId="46" fillId="32" borderId="0" applyNumberFormat="false" applyBorder="false" applyAlignment="false" applyProtection="false">
      <alignment vertical="center"/>
    </xf>
    <xf numFmtId="0" fontId="71" fillId="35" borderId="9">
      <protection locked="false"/>
    </xf>
    <xf numFmtId="0" fontId="28" fillId="57" borderId="0" applyNumberFormat="false" applyBorder="false" applyAlignment="false" applyProtection="false"/>
    <xf numFmtId="0" fontId="37" fillId="6" borderId="0" applyNumberFormat="false" applyBorder="false" applyAlignment="false" applyProtection="false">
      <alignment vertical="center"/>
    </xf>
    <xf numFmtId="0" fontId="73" fillId="0" borderId="0">
      <alignment vertical="center"/>
    </xf>
    <xf numFmtId="0" fontId="52" fillId="30" borderId="0" applyNumberFormat="false" applyBorder="false" applyAlignment="false" applyProtection="false">
      <alignment vertical="center"/>
    </xf>
    <xf numFmtId="0" fontId="45" fillId="18" borderId="0" applyNumberFormat="false" applyBorder="false" applyAlignment="false" applyProtection="false"/>
    <xf numFmtId="192" fontId="78" fillId="0" borderId="0"/>
    <xf numFmtId="0" fontId="36" fillId="8" borderId="0" applyNumberFormat="false" applyBorder="false" applyAlignment="false" applyProtection="false">
      <alignment vertical="center"/>
    </xf>
    <xf numFmtId="0" fontId="66" fillId="13" borderId="0" applyNumberFormat="false" applyBorder="false" applyAlignment="false" applyProtection="false">
      <alignment vertical="center"/>
    </xf>
    <xf numFmtId="0" fontId="46" fillId="13" borderId="0" applyNumberFormat="false" applyBorder="false" applyAlignment="false" applyProtection="false">
      <alignment vertical="center"/>
    </xf>
    <xf numFmtId="0" fontId="73" fillId="13" borderId="0" applyNumberFormat="false" applyBorder="false" applyAlignment="false" applyProtection="false">
      <alignment vertical="center"/>
    </xf>
    <xf numFmtId="0" fontId="58" fillId="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28" fillId="41" borderId="0" applyNumberFormat="false" applyBorder="false" applyAlignment="false" applyProtection="false"/>
    <xf numFmtId="185" fontId="30" fillId="0" borderId="0" applyFont="false" applyFill="false" applyBorder="false" applyAlignment="false" applyProtection="false"/>
    <xf numFmtId="4" fontId="35" fillId="0" borderId="0" applyFont="false" applyFill="false" applyBorder="false" applyAlignment="false" applyProtection="false"/>
    <xf numFmtId="0" fontId="52" fillId="40" borderId="0" applyNumberFormat="false" applyBorder="false" applyAlignment="false" applyProtection="false">
      <alignment vertical="center"/>
    </xf>
    <xf numFmtId="0" fontId="0" fillId="0" borderId="0" applyNumberFormat="false" applyFill="false" applyBorder="false" applyAlignment="false" applyProtection="false"/>
    <xf numFmtId="3" fontId="35" fillId="0" borderId="0" applyFont="false" applyFill="false" applyBorder="false" applyAlignment="false" applyProtection="false"/>
    <xf numFmtId="0" fontId="45" fillId="53" borderId="0" applyNumberFormat="false" applyBorder="false" applyAlignment="false" applyProtection="false"/>
    <xf numFmtId="0" fontId="95" fillId="0" borderId="0"/>
    <xf numFmtId="0" fontId="44" fillId="6" borderId="0" applyNumberFormat="false" applyBorder="false" applyAlignment="false" applyProtection="false">
      <alignment vertical="center"/>
    </xf>
    <xf numFmtId="0" fontId="75" fillId="5" borderId="0" applyNumberFormat="false" applyBorder="false" applyAlignment="false" applyProtection="false">
      <alignment vertical="center"/>
    </xf>
    <xf numFmtId="0" fontId="38" fillId="0" borderId="0"/>
    <xf numFmtId="0" fontId="102" fillId="60" borderId="32" applyNumberFormat="false" applyAlignment="false" applyProtection="false">
      <alignment vertical="center"/>
    </xf>
    <xf numFmtId="0" fontId="58" fillId="8"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28" fillId="41" borderId="0" applyNumberFormat="false" applyBorder="false" applyAlignment="false" applyProtection="false"/>
    <xf numFmtId="0" fontId="52" fillId="14" borderId="0" applyNumberFormat="false" applyBorder="false" applyAlignment="false" applyProtection="false">
      <alignment vertical="center"/>
    </xf>
    <xf numFmtId="186" fontId="60" fillId="0" borderId="0"/>
    <xf numFmtId="0" fontId="83" fillId="13" borderId="0" applyNumberFormat="false" applyBorder="false" applyAlignment="false" applyProtection="false">
      <alignment vertical="center"/>
    </xf>
    <xf numFmtId="0" fontId="58" fillId="8" borderId="0" applyNumberFormat="false" applyBorder="false" applyAlignment="false" applyProtection="false">
      <alignment vertical="center"/>
    </xf>
    <xf numFmtId="195" fontId="30" fillId="0" borderId="0"/>
    <xf numFmtId="0" fontId="73" fillId="0" borderId="0">
      <alignment vertical="center"/>
    </xf>
    <xf numFmtId="0" fontId="83" fillId="13"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8" fillId="0" borderId="0"/>
    <xf numFmtId="191" fontId="30" fillId="0" borderId="0" applyFont="false" applyFill="false" applyBorder="false" applyAlignment="false" applyProtection="false"/>
    <xf numFmtId="38" fontId="100" fillId="25" borderId="0" applyNumberFormat="false" applyBorder="false" applyAlignment="false" applyProtection="false"/>
    <xf numFmtId="0" fontId="36" fillId="8" borderId="0" applyNumberFormat="false" applyBorder="false" applyAlignment="false" applyProtection="false">
      <alignment vertical="center"/>
    </xf>
    <xf numFmtId="0" fontId="98" fillId="0" borderId="31" applyNumberFormat="false" applyFill="false" applyAlignment="false" applyProtection="false">
      <alignment vertical="center"/>
    </xf>
    <xf numFmtId="0" fontId="48" fillId="39" borderId="0" applyNumberFormat="false" applyBorder="false" applyAlignment="false" applyProtection="false">
      <alignment vertical="center"/>
    </xf>
    <xf numFmtId="0" fontId="73" fillId="0" borderId="0">
      <alignment vertical="center"/>
    </xf>
    <xf numFmtId="0" fontId="52" fillId="32" borderId="0" applyNumberFormat="false" applyBorder="false" applyAlignment="false" applyProtection="false">
      <alignment vertical="center"/>
    </xf>
    <xf numFmtId="0" fontId="108" fillId="0" borderId="0" applyProtection="false"/>
    <xf numFmtId="10" fontId="100" fillId="64" borderId="21" applyNumberFormat="false" applyBorder="false" applyAlignment="false" applyProtection="false"/>
    <xf numFmtId="0" fontId="28" fillId="23" borderId="0" applyNumberFormat="false" applyBorder="false" applyAlignment="false" applyProtection="false"/>
    <xf numFmtId="38" fontId="0" fillId="0" borderId="0" applyFill="false" applyBorder="false" applyAlignment="false" applyProtection="false"/>
    <xf numFmtId="194" fontId="30" fillId="0" borderId="0" applyFont="false" applyFill="false" applyBorder="false" applyAlignment="false" applyProtection="false"/>
    <xf numFmtId="0" fontId="36" fillId="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8" fillId="8" borderId="0" applyNumberFormat="false" applyBorder="false" applyAlignment="false" applyProtection="false">
      <alignment vertical="center"/>
    </xf>
    <xf numFmtId="0" fontId="95" fillId="0" borderId="0"/>
    <xf numFmtId="0" fontId="36"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0" fillId="0" borderId="0">
      <alignment vertical="center"/>
    </xf>
    <xf numFmtId="0" fontId="96" fillId="0" borderId="0" applyNumberFormat="false" applyFill="false" applyBorder="false" applyAlignment="false" applyProtection="false">
      <alignment vertical="top"/>
      <protection locked="false"/>
    </xf>
    <xf numFmtId="0" fontId="48" fillId="21" borderId="0" applyNumberFormat="false" applyBorder="false" applyAlignment="false" applyProtection="false">
      <alignment vertical="center"/>
    </xf>
    <xf numFmtId="0" fontId="50" fillId="5" borderId="0" applyNumberFormat="false" applyBorder="false" applyAlignment="false" applyProtection="false">
      <alignment vertical="center"/>
    </xf>
    <xf numFmtId="184" fontId="35" fillId="0" borderId="0" applyFont="false" applyFill="false" applyBorder="false" applyAlignment="false" applyProtection="false"/>
    <xf numFmtId="9" fontId="73" fillId="0" borderId="0" applyFont="false" applyFill="false" applyBorder="false" applyAlignment="false" applyProtection="false">
      <alignment vertical="center"/>
    </xf>
    <xf numFmtId="0" fontId="48" fillId="26" borderId="0" applyNumberFormat="false" applyBorder="false" applyAlignment="false" applyProtection="false">
      <alignment vertical="center"/>
    </xf>
    <xf numFmtId="0" fontId="28" fillId="48" borderId="0" applyNumberFormat="false" applyBorder="false" applyAlignment="false" applyProtection="false"/>
    <xf numFmtId="0" fontId="94" fillId="0" borderId="0"/>
    <xf numFmtId="0" fontId="83" fillId="6" borderId="0" applyNumberFormat="false" applyBorder="false" applyAlignment="false" applyProtection="false">
      <alignment vertical="center"/>
    </xf>
    <xf numFmtId="0" fontId="115" fillId="0" borderId="0"/>
    <xf numFmtId="0" fontId="51" fillId="51" borderId="0" applyNumberFormat="false" applyBorder="false" applyAlignment="false" applyProtection="false">
      <alignment vertical="center"/>
    </xf>
    <xf numFmtId="0" fontId="87" fillId="0" borderId="12" applyNumberFormat="false" applyFill="false" applyProtection="false">
      <alignment horizontal="center"/>
    </xf>
    <xf numFmtId="0" fontId="38" fillId="0" borderId="0"/>
    <xf numFmtId="0" fontId="58" fillId="8" borderId="0" applyNumberFormat="false" applyBorder="false" applyAlignment="false" applyProtection="false">
      <alignment vertical="center"/>
    </xf>
    <xf numFmtId="0" fontId="68" fillId="0" borderId="0" applyProtection="false"/>
    <xf numFmtId="0" fontId="93" fillId="37"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188" fontId="92" fillId="0" borderId="0" applyFill="false" applyBorder="false" applyAlignment="false"/>
    <xf numFmtId="0" fontId="85" fillId="25" borderId="28" applyNumberFormat="false" applyAlignment="false" applyProtection="false">
      <alignment vertical="center"/>
    </xf>
    <xf numFmtId="0" fontId="38" fillId="0" borderId="0"/>
    <xf numFmtId="0" fontId="37" fillId="13"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107" fillId="0" borderId="33" applyNumberFormat="false" applyFill="false" applyAlignment="false" applyProtection="false">
      <alignment vertical="center"/>
    </xf>
    <xf numFmtId="0" fontId="69" fillId="0" borderId="0" applyNumberFormat="false" applyFill="false" applyBorder="false" applyAlignment="false" applyProtection="false">
      <alignment vertical="center"/>
    </xf>
    <xf numFmtId="0" fontId="52" fillId="6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14" fontId="82" fillId="0" borderId="0">
      <alignment horizontal="center" wrapText="true"/>
      <protection locked="false"/>
    </xf>
    <xf numFmtId="0" fontId="38" fillId="0" borderId="0">
      <protection locked="false"/>
    </xf>
    <xf numFmtId="0" fontId="116" fillId="72" borderId="0" applyNumberFormat="false" applyBorder="false" applyAlignment="false" applyProtection="false">
      <alignment vertical="center"/>
    </xf>
    <xf numFmtId="0" fontId="91" fillId="0" borderId="31" applyNumberFormat="false" applyFill="false" applyAlignment="false" applyProtection="false"/>
    <xf numFmtId="0" fontId="87" fillId="0" borderId="12" applyNumberFormat="false" applyFill="false" applyProtection="false">
      <alignment horizontal="left"/>
    </xf>
    <xf numFmtId="0" fontId="53" fillId="0" borderId="0" applyNumberFormat="false" applyFill="false" applyBorder="false" applyAlignment="false" applyProtection="false">
      <alignment vertical="center"/>
    </xf>
    <xf numFmtId="0" fontId="37" fillId="6" borderId="0" applyNumberFormat="false" applyBorder="false" applyAlignment="false" applyProtection="false">
      <alignment vertical="center"/>
    </xf>
    <xf numFmtId="41" fontId="30" fillId="0" borderId="0" applyFont="false" applyFill="false" applyBorder="false" applyAlignment="false" applyProtection="false"/>
    <xf numFmtId="0" fontId="37" fillId="6" borderId="0" applyNumberFormat="false" applyBorder="false" applyAlignment="false" applyProtection="false">
      <alignment vertical="center"/>
    </xf>
    <xf numFmtId="0" fontId="97" fillId="0" borderId="0" applyNumberFormat="false" applyFill="false" applyBorder="false" applyAlignment="false" applyProtection="false">
      <alignment vertical="center"/>
    </xf>
    <xf numFmtId="0" fontId="37" fillId="6" borderId="0" applyNumberFormat="false" applyBorder="false" applyAlignment="false" applyProtection="false">
      <alignment vertical="center"/>
    </xf>
    <xf numFmtId="179" fontId="30" fillId="0" borderId="12" applyFill="false" applyProtection="false">
      <alignment horizontal="right"/>
    </xf>
    <xf numFmtId="0" fontId="73" fillId="46" borderId="0" applyNumberFormat="false" applyBorder="false" applyAlignment="false" applyProtection="false">
      <alignment vertical="center"/>
    </xf>
    <xf numFmtId="0" fontId="73" fillId="0" borderId="0">
      <alignment vertical="center"/>
    </xf>
    <xf numFmtId="0" fontId="52" fillId="14"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66" fillId="13"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73" fillId="5" borderId="0" applyNumberFormat="false" applyBorder="false" applyAlignment="false" applyProtection="false">
      <alignment vertical="center"/>
    </xf>
    <xf numFmtId="0" fontId="58" fillId="8" borderId="0" applyNumberFormat="false" applyBorder="false" applyAlignment="false" applyProtection="false">
      <alignment vertical="center"/>
    </xf>
    <xf numFmtId="0" fontId="46" fillId="6" borderId="0" applyNumberFormat="false" applyBorder="false" applyAlignment="false" applyProtection="false">
      <alignment vertical="center"/>
    </xf>
    <xf numFmtId="0" fontId="66" fillId="13"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83" fillId="13"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50"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101" fillId="60" borderId="32" applyNumberFormat="false" applyAlignment="false" applyProtection="false">
      <alignment vertical="center"/>
    </xf>
    <xf numFmtId="0" fontId="37" fillId="6" borderId="0" applyNumberFormat="false" applyBorder="false" applyAlignment="false" applyProtection="false">
      <alignment vertical="center"/>
    </xf>
    <xf numFmtId="9" fontId="95" fillId="0" borderId="0" applyFont="false" applyFill="false" applyBorder="false" applyAlignment="false" applyProtection="false"/>
    <xf numFmtId="0" fontId="37" fillId="13"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45" fillId="45" borderId="0" applyNumberFormat="false" applyBorder="false" applyAlignment="false" applyProtection="false"/>
    <xf numFmtId="43" fontId="60" fillId="0" borderId="0" applyFont="false" applyFill="false" applyBorder="false" applyAlignment="false" applyProtection="false"/>
    <xf numFmtId="0" fontId="37" fillId="6" borderId="0" applyNumberFormat="false" applyBorder="false" applyAlignment="false" applyProtection="false">
      <alignment vertical="center"/>
    </xf>
    <xf numFmtId="0" fontId="88" fillId="0" borderId="0" applyNumberFormat="false" applyFill="false" applyBorder="false" applyAlignment="false" applyProtection="false"/>
    <xf numFmtId="0" fontId="73" fillId="30" borderId="0" applyNumberFormat="false" applyBorder="false" applyAlignment="false" applyProtection="false">
      <alignment vertical="center"/>
    </xf>
    <xf numFmtId="0" fontId="48" fillId="22" borderId="0" applyNumberFormat="false" applyBorder="false" applyAlignment="false" applyProtection="false">
      <alignment vertical="center"/>
    </xf>
    <xf numFmtId="0" fontId="52" fillId="52" borderId="0" applyNumberFormat="false" applyBorder="false" applyAlignment="false" applyProtection="false">
      <alignment vertical="center"/>
    </xf>
    <xf numFmtId="0" fontId="0" fillId="0" borderId="0"/>
    <xf numFmtId="0" fontId="75"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94" fillId="0" borderId="0"/>
    <xf numFmtId="0" fontId="73" fillId="0" borderId="0">
      <alignment vertical="center"/>
    </xf>
    <xf numFmtId="0" fontId="71" fillId="35" borderId="9">
      <protection locked="false"/>
    </xf>
    <xf numFmtId="0" fontId="37" fillId="6"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190" fontId="30" fillId="0" borderId="0" applyFont="false" applyFill="false" applyBorder="false" applyAlignment="false" applyProtection="false"/>
    <xf numFmtId="0" fontId="30" fillId="0" borderId="0"/>
    <xf numFmtId="0" fontId="66" fillId="13" borderId="0" applyNumberFormat="false" applyBorder="false" applyAlignment="false" applyProtection="false">
      <alignment vertical="center"/>
    </xf>
    <xf numFmtId="0" fontId="45" fillId="19" borderId="0" applyNumberFormat="false" applyBorder="false" applyAlignment="false" applyProtection="false"/>
    <xf numFmtId="0" fontId="37" fillId="6"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46" fillId="46" borderId="0" applyNumberFormat="false" applyBorder="false" applyAlignment="false" applyProtection="false">
      <alignment vertical="center"/>
    </xf>
    <xf numFmtId="0" fontId="50" fillId="48" borderId="0" applyNumberFormat="false" applyBorder="false" applyAlignment="false" applyProtection="false"/>
    <xf numFmtId="0" fontId="45" fillId="50" borderId="0" applyNumberFormat="false" applyBorder="false" applyAlignment="false" applyProtection="false"/>
    <xf numFmtId="0" fontId="50" fillId="48" borderId="0" applyNumberFormat="false" applyBorder="false" applyAlignment="false" applyProtection="false"/>
    <xf numFmtId="0" fontId="36" fillId="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83" fillId="13" borderId="0" applyNumberFormat="false" applyBorder="false" applyAlignment="false" applyProtection="false">
      <alignment vertical="center"/>
    </xf>
    <xf numFmtId="0" fontId="58" fillId="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0" fillId="0" borderId="0"/>
    <xf numFmtId="0" fontId="36"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106" fillId="0" borderId="5" applyNumberFormat="false" applyFill="false" applyProtection="false">
      <alignment horizontal="center"/>
    </xf>
    <xf numFmtId="0" fontId="44" fillId="6" borderId="0" applyNumberFormat="false" applyBorder="false" applyAlignment="false" applyProtection="false">
      <alignment vertical="center"/>
    </xf>
    <xf numFmtId="0" fontId="73" fillId="0" borderId="0">
      <alignment vertical="center"/>
    </xf>
    <xf numFmtId="0" fontId="73" fillId="46" borderId="0" applyNumberFormat="false" applyBorder="false" applyAlignment="false" applyProtection="false">
      <alignment vertical="center"/>
    </xf>
    <xf numFmtId="0" fontId="73" fillId="0" borderId="0">
      <alignment vertical="center"/>
    </xf>
    <xf numFmtId="0" fontId="44" fillId="6" borderId="0" applyNumberFormat="false" applyBorder="false" applyAlignment="false" applyProtection="false">
      <alignment vertical="center"/>
    </xf>
    <xf numFmtId="0" fontId="73"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0" fillId="0" borderId="0">
      <alignment vertical="center"/>
    </xf>
    <xf numFmtId="0" fontId="81" fillId="0" borderId="29">
      <alignment horizontal="left" vertical="center"/>
    </xf>
    <xf numFmtId="0" fontId="37" fillId="6"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189" fontId="35" fillId="0" borderId="0" applyFont="false" applyFill="false" applyBorder="false" applyAlignment="false" applyProtection="false"/>
    <xf numFmtId="0" fontId="37" fillId="13"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80" fillId="0" borderId="26" applyNumberFormat="false" applyFill="false" applyAlignment="false" applyProtection="false">
      <alignment vertical="center"/>
    </xf>
    <xf numFmtId="0" fontId="37" fillId="6"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45" fillId="45" borderId="0" applyNumberFormat="false" applyBorder="false" applyAlignment="false" applyProtection="false"/>
    <xf numFmtId="0" fontId="73" fillId="0" borderId="0">
      <alignment vertical="center"/>
    </xf>
    <xf numFmtId="0" fontId="50"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0" fillId="5" borderId="0" applyNumberFormat="false" applyBorder="false" applyAlignment="false" applyProtection="false">
      <alignment vertical="center"/>
    </xf>
    <xf numFmtId="0" fontId="32" fillId="55"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48" fillId="68" borderId="0" applyNumberFormat="false" applyBorder="false" applyAlignment="false" applyProtection="false">
      <alignment vertical="center"/>
    </xf>
    <xf numFmtId="193" fontId="60" fillId="0" borderId="0"/>
    <xf numFmtId="0" fontId="58" fillId="8" borderId="0" applyNumberFormat="false" applyBorder="false" applyAlignment="false" applyProtection="false">
      <alignment vertical="center"/>
    </xf>
    <xf numFmtId="0" fontId="45" fillId="59" borderId="0" applyNumberFormat="false" applyBorder="false" applyAlignment="false" applyProtection="false"/>
    <xf numFmtId="0" fontId="73" fillId="0" borderId="0">
      <alignment vertical="center"/>
    </xf>
    <xf numFmtId="0" fontId="67" fillId="31" borderId="0" applyNumberFormat="false" applyBorder="false" applyAlignment="false" applyProtection="false"/>
    <xf numFmtId="178" fontId="115" fillId="75" borderId="0"/>
    <xf numFmtId="0" fontId="36" fillId="8" borderId="0" applyNumberFormat="false" applyBorder="false" applyAlignment="false" applyProtection="false">
      <alignment vertical="center"/>
    </xf>
    <xf numFmtId="37" fontId="79" fillId="0" borderId="0"/>
    <xf numFmtId="0" fontId="36" fillId="8" borderId="0" applyNumberFormat="false" applyBorder="false" applyAlignment="false" applyProtection="false">
      <alignment vertical="center"/>
    </xf>
    <xf numFmtId="0" fontId="48" fillId="52" borderId="0" applyNumberFormat="false" applyBorder="false" applyAlignment="false" applyProtection="false">
      <alignment vertical="center"/>
    </xf>
    <xf numFmtId="0" fontId="36" fillId="44" borderId="0" applyNumberFormat="false" applyBorder="false" applyAlignment="false" applyProtection="false"/>
    <xf numFmtId="0" fontId="58" fillId="8" borderId="0" applyNumberFormat="false" applyBorder="false" applyAlignment="false" applyProtection="false">
      <alignment vertical="center"/>
    </xf>
    <xf numFmtId="0" fontId="49" fillId="56" borderId="0" applyNumberFormat="false" applyBorder="false" applyAlignment="false" applyProtection="false"/>
    <xf numFmtId="0" fontId="36" fillId="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77" fillId="43" borderId="19" applyNumberFormat="false" applyAlignment="false" applyProtection="false">
      <alignment vertical="center"/>
    </xf>
    <xf numFmtId="0" fontId="36" fillId="5" borderId="0" applyNumberFormat="false" applyBorder="false" applyAlignment="false" applyProtection="false">
      <alignment vertical="center"/>
    </xf>
    <xf numFmtId="0" fontId="113" fillId="0" borderId="0" applyNumberFormat="false" applyFill="false" applyBorder="false" applyAlignment="false" applyProtection="false"/>
    <xf numFmtId="0" fontId="75" fillId="5" borderId="0" applyNumberFormat="false" applyBorder="false" applyAlignment="false" applyProtection="false">
      <alignment vertical="center"/>
    </xf>
    <xf numFmtId="0" fontId="50" fillId="5" borderId="0" applyNumberFormat="false" applyBorder="false" applyAlignment="false" applyProtection="false">
      <alignment vertical="center"/>
    </xf>
    <xf numFmtId="9" fontId="73" fillId="0" borderId="0" applyFont="false" applyFill="false" applyBorder="false" applyAlignment="false" applyProtection="false">
      <alignment vertical="center"/>
    </xf>
    <xf numFmtId="0" fontId="76" fillId="0" borderId="25" applyNumberFormat="false" applyFill="false" applyAlignment="false" applyProtection="false"/>
    <xf numFmtId="0" fontId="37" fillId="13" borderId="0" applyNumberFormat="false" applyBorder="false" applyAlignment="false" applyProtection="false">
      <alignment vertical="center"/>
    </xf>
    <xf numFmtId="0" fontId="73" fillId="0" borderId="0">
      <alignment vertical="center"/>
    </xf>
    <xf numFmtId="0" fontId="73" fillId="13" borderId="0" applyNumberFormat="false" applyBorder="false" applyAlignment="false" applyProtection="false">
      <alignment vertical="center"/>
    </xf>
    <xf numFmtId="0" fontId="48" fillId="32" borderId="0" applyNumberFormat="false" applyBorder="false" applyAlignment="false" applyProtection="false">
      <alignment vertical="center"/>
    </xf>
    <xf numFmtId="0" fontId="0" fillId="0" borderId="0"/>
    <xf numFmtId="0" fontId="73" fillId="42" borderId="0" applyNumberFormat="false" applyBorder="false" applyAlignment="false" applyProtection="false">
      <alignment vertical="center"/>
    </xf>
    <xf numFmtId="9" fontId="42" fillId="0" borderId="0" applyFont="false" applyFill="false" applyBorder="false" applyAlignment="false" applyProtection="false"/>
    <xf numFmtId="0" fontId="37" fillId="6" borderId="0" applyNumberFormat="false" applyBorder="false" applyAlignment="false" applyProtection="false">
      <alignment vertical="center"/>
    </xf>
    <xf numFmtId="0" fontId="48" fillId="40" borderId="0" applyNumberFormat="false" applyBorder="false" applyAlignment="false" applyProtection="false">
      <alignment vertical="center"/>
    </xf>
    <xf numFmtId="194" fontId="30" fillId="0" borderId="0" applyFont="false" applyFill="false" applyBorder="false" applyAlignment="false" applyProtection="false"/>
    <xf numFmtId="0" fontId="48" fillId="39" borderId="0" applyNumberFormat="false" applyBorder="false" applyAlignment="false" applyProtection="false">
      <alignment vertical="center"/>
    </xf>
    <xf numFmtId="0" fontId="74" fillId="0" borderId="0"/>
    <xf numFmtId="182" fontId="30" fillId="0" borderId="0" applyFont="false" applyFill="false" applyProtection="false"/>
    <xf numFmtId="0" fontId="39" fillId="38" borderId="24" applyNumberFormat="false" applyFont="false" applyAlignment="false" applyProtection="false">
      <alignment vertical="center"/>
    </xf>
    <xf numFmtId="0" fontId="73" fillId="0" borderId="0">
      <alignment vertical="center"/>
    </xf>
    <xf numFmtId="0" fontId="58" fillId="8" borderId="0" applyNumberFormat="false" applyBorder="false" applyAlignment="false" applyProtection="false">
      <alignment vertical="center"/>
    </xf>
    <xf numFmtId="0" fontId="82" fillId="0" borderId="0">
      <alignment horizontal="center" wrapText="true"/>
      <protection locked="false"/>
    </xf>
    <xf numFmtId="0" fontId="28" fillId="50" borderId="0" applyNumberFormat="false" applyBorder="false" applyAlignment="false" applyProtection="false"/>
    <xf numFmtId="0" fontId="30" fillId="0" borderId="0"/>
    <xf numFmtId="0" fontId="51" fillId="66" borderId="0" applyNumberFormat="false" applyBorder="false" applyAlignment="false" applyProtection="false">
      <alignment vertical="center"/>
    </xf>
    <xf numFmtId="43" fontId="73" fillId="0" borderId="0" applyFont="false" applyFill="false" applyBorder="false" applyAlignment="false" applyProtection="false">
      <alignment vertical="center"/>
    </xf>
    <xf numFmtId="0" fontId="95" fillId="0" borderId="0"/>
    <xf numFmtId="0" fontId="76" fillId="0" borderId="25" applyNumberFormat="false" applyFill="false" applyAlignment="false" applyProtection="false">
      <alignment vertical="center"/>
    </xf>
    <xf numFmtId="0" fontId="52" fillId="39" borderId="0" applyNumberFormat="false" applyBorder="false" applyAlignment="false" applyProtection="false">
      <alignment vertical="center"/>
    </xf>
    <xf numFmtId="0" fontId="32" fillId="36" borderId="0" applyNumberFormat="false" applyBorder="false" applyAlignment="false" applyProtection="false">
      <alignment vertical="center"/>
    </xf>
    <xf numFmtId="0" fontId="70" fillId="34" borderId="23" applyNumberFormat="false" applyAlignment="false" applyProtection="false">
      <alignment vertical="center"/>
    </xf>
    <xf numFmtId="0" fontId="44"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197" fontId="0" fillId="0" borderId="0" applyFill="false" applyBorder="false" applyAlignment="false" applyProtection="false"/>
    <xf numFmtId="0" fontId="84" fillId="0" borderId="0" applyNumberFormat="false" applyFill="false" applyBorder="false" applyAlignment="false" applyProtection="false">
      <alignment vertical="center"/>
    </xf>
    <xf numFmtId="1" fontId="62" fillId="0" borderId="21">
      <alignment vertical="center"/>
      <protection locked="false"/>
    </xf>
    <xf numFmtId="38" fontId="57" fillId="0" borderId="0" applyFont="false" applyFill="false" applyBorder="false" applyAlignment="false" applyProtection="false"/>
    <xf numFmtId="0" fontId="48" fillId="14"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60" fillId="0" borderId="0"/>
    <xf numFmtId="0" fontId="58" fillId="8" borderId="0" applyNumberFormat="false" applyBorder="false" applyAlignment="false" applyProtection="false">
      <alignment vertical="center"/>
    </xf>
    <xf numFmtId="0" fontId="35" fillId="73" borderId="0" applyNumberFormat="false" applyFont="false" applyBorder="false" applyAlignment="false" applyProtection="false"/>
    <xf numFmtId="9" fontId="0" fillId="0" borderId="0" applyFont="false" applyFill="false" applyBorder="false" applyAlignment="false" applyProtection="false">
      <alignment vertical="center"/>
    </xf>
    <xf numFmtId="0" fontId="44" fillId="6" borderId="0" applyNumberFormat="false" applyBorder="false" applyAlignment="false" applyProtection="false">
      <alignment vertical="center"/>
    </xf>
    <xf numFmtId="0" fontId="110" fillId="0" borderId="25" applyNumberFormat="false" applyFill="false" applyAlignment="false" applyProtection="false">
      <alignment vertical="center"/>
    </xf>
    <xf numFmtId="0" fontId="36" fillId="8" borderId="0" applyNumberFormat="false" applyBorder="false" applyAlignment="false" applyProtection="false">
      <alignment vertical="center"/>
    </xf>
    <xf numFmtId="0" fontId="72" fillId="37" borderId="0" applyNumberFormat="false" applyBorder="false" applyAlignment="false" applyProtection="false">
      <alignment vertical="center"/>
    </xf>
    <xf numFmtId="0" fontId="60" fillId="0" borderId="0"/>
    <xf numFmtId="0" fontId="103" fillId="0" borderId="0" applyNumberFormat="false" applyFill="false" applyBorder="false" applyAlignment="false" applyProtection="false"/>
    <xf numFmtId="0" fontId="37" fillId="62" borderId="0" applyNumberFormat="false" applyBorder="false" applyAlignment="false" applyProtection="false"/>
    <xf numFmtId="0" fontId="57" fillId="0" borderId="0" applyFont="false" applyFill="false" applyBorder="false" applyAlignment="false" applyProtection="false"/>
    <xf numFmtId="0" fontId="66" fillId="6" borderId="0" applyNumberFormat="false" applyBorder="false" applyAlignment="false" applyProtection="false">
      <alignment vertical="center"/>
    </xf>
    <xf numFmtId="0" fontId="65" fillId="0" borderId="20" applyNumberFormat="false" applyFill="false" applyAlignment="false" applyProtection="false">
      <alignment vertical="center"/>
    </xf>
    <xf numFmtId="0" fontId="37" fillId="6" borderId="0" applyNumberFormat="false" applyBorder="false" applyAlignment="false" applyProtection="false">
      <alignment vertical="center"/>
    </xf>
    <xf numFmtId="0" fontId="81" fillId="0" borderId="27" applyNumberFormat="false" applyAlignment="false" applyProtection="false">
      <alignment horizontal="left" vertical="center"/>
    </xf>
    <xf numFmtId="0" fontId="49" fillId="49" borderId="0" applyNumberFormat="false" applyBorder="false" applyAlignment="false" applyProtection="false"/>
    <xf numFmtId="0" fontId="63" fillId="0" borderId="22" applyNumberFormat="false" applyFill="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13"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109" fillId="63" borderId="34" applyNumberFormat="false" applyAlignment="false" applyProtection="false">
      <alignment vertical="center"/>
    </xf>
    <xf numFmtId="0" fontId="51" fillId="28" borderId="0" applyNumberFormat="false" applyBorder="false" applyAlignment="false" applyProtection="false">
      <alignment vertical="center"/>
    </xf>
    <xf numFmtId="43" fontId="30" fillId="0" borderId="0" applyFont="false" applyFill="false" applyBorder="false" applyAlignment="false" applyProtection="false"/>
    <xf numFmtId="0" fontId="61" fillId="0" borderId="0" applyNumberFormat="false" applyFill="false" applyBorder="false" applyAlignment="false" applyProtection="false">
      <alignment vertical="center"/>
    </xf>
    <xf numFmtId="0" fontId="37" fillId="6" borderId="0" applyNumberFormat="false" applyBorder="false" applyAlignment="false" applyProtection="false">
      <alignment vertical="center"/>
    </xf>
    <xf numFmtId="0" fontId="95" fillId="0" borderId="0">
      <protection locked="false"/>
    </xf>
    <xf numFmtId="41" fontId="60" fillId="0" borderId="0" applyFont="false" applyFill="false" applyBorder="false" applyAlignment="false" applyProtection="false"/>
    <xf numFmtId="0" fontId="37" fillId="6" borderId="0" applyNumberFormat="false" applyBorder="false" applyAlignment="false" applyProtection="false">
      <alignment vertical="center"/>
    </xf>
    <xf numFmtId="0" fontId="30" fillId="0" borderId="5" applyNumberFormat="false" applyFill="false" applyProtection="false">
      <alignment horizontal="left"/>
    </xf>
    <xf numFmtId="0" fontId="37" fillId="6"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0" fillId="0" borderId="0">
      <alignment vertical="center"/>
    </xf>
    <xf numFmtId="0" fontId="99" fillId="0" borderId="0" applyNumberFormat="false" applyFill="false" applyBorder="false" applyAlignment="false" applyProtection="false">
      <alignment vertical="center"/>
    </xf>
    <xf numFmtId="0" fontId="37" fillId="6" borderId="0" applyNumberFormat="false" applyBorder="false" applyAlignment="false" applyProtection="false">
      <alignment vertical="center"/>
    </xf>
    <xf numFmtId="0" fontId="0" fillId="64" borderId="36" applyNumberFormat="false" applyFont="false" applyAlignment="false" applyProtection="false">
      <alignment vertical="center"/>
    </xf>
    <xf numFmtId="0" fontId="75" fillId="5" borderId="0" applyNumberFormat="false" applyBorder="false" applyAlignment="false" applyProtection="false">
      <alignment vertical="center"/>
    </xf>
    <xf numFmtId="0" fontId="52" fillId="26" borderId="0" applyNumberFormat="false" applyBorder="false" applyAlignment="false" applyProtection="false">
      <alignment vertical="center"/>
    </xf>
    <xf numFmtId="0" fontId="83" fillId="13"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36" fillId="8" borderId="0" applyNumberFormat="false" applyBorder="false" applyAlignment="false" applyProtection="false">
      <alignment vertical="center"/>
    </xf>
    <xf numFmtId="0" fontId="32" fillId="29" borderId="0" applyNumberFormat="false" applyBorder="false" applyAlignment="false" applyProtection="false">
      <alignment vertical="center"/>
    </xf>
    <xf numFmtId="0" fontId="67" fillId="31" borderId="0" applyNumberFormat="false" applyBorder="false" applyAlignment="false" applyProtection="false"/>
    <xf numFmtId="0" fontId="36" fillId="8" borderId="0" applyNumberFormat="false" applyBorder="false" applyAlignment="false" applyProtection="false">
      <alignment vertical="center"/>
    </xf>
    <xf numFmtId="0" fontId="58" fillId="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58"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51" fillId="69" borderId="0" applyNumberFormat="false" applyBorder="false" applyAlignment="false" applyProtection="false">
      <alignment vertical="center"/>
    </xf>
    <xf numFmtId="40" fontId="57" fillId="0" borderId="0" applyFont="false" applyFill="false" applyBorder="false" applyAlignment="false" applyProtection="false"/>
    <xf numFmtId="0" fontId="32" fillId="70"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46" fillId="30" borderId="0" applyNumberFormat="false" applyBorder="false" applyAlignment="false" applyProtection="false">
      <alignment vertical="center"/>
    </xf>
    <xf numFmtId="0" fontId="45" fillId="27" borderId="0" applyNumberFormat="false" applyBorder="false" applyAlignment="false" applyProtection="false"/>
    <xf numFmtId="0" fontId="73" fillId="0" borderId="0">
      <alignment vertical="center"/>
    </xf>
    <xf numFmtId="0" fontId="64" fillId="25" borderId="19" applyNumberFormat="false" applyAlignment="false" applyProtection="false">
      <alignment vertical="center"/>
    </xf>
    <xf numFmtId="0" fontId="55" fillId="25" borderId="19" applyNumberFormat="false" applyAlignment="false" applyProtection="false">
      <alignment vertical="center"/>
    </xf>
    <xf numFmtId="40" fontId="35" fillId="0" borderId="0" applyFont="false" applyFill="false" applyBorder="false" applyAlignment="false" applyProtection="false"/>
    <xf numFmtId="2" fontId="68" fillId="0" borderId="0" applyProtection="false"/>
    <xf numFmtId="0" fontId="37" fillId="6" borderId="0" applyNumberFormat="false" applyBorder="false" applyAlignment="false" applyProtection="false">
      <alignment vertical="center"/>
    </xf>
    <xf numFmtId="0" fontId="75" fillId="5" borderId="0" applyNumberFormat="false" applyBorder="false" applyAlignment="false" applyProtection="false">
      <alignment vertical="center"/>
    </xf>
    <xf numFmtId="0" fontId="89" fillId="25" borderId="28" applyNumberFormat="false" applyAlignment="false" applyProtection="false">
      <alignment vertical="center"/>
    </xf>
    <xf numFmtId="0" fontId="46" fillId="5" borderId="0" applyNumberFormat="false" applyBorder="false" applyAlignment="false" applyProtection="false">
      <alignment vertical="center"/>
    </xf>
    <xf numFmtId="0" fontId="54" fillId="0" borderId="18" applyNumberFormat="false" applyFill="false" applyAlignment="false" applyProtection="false">
      <alignment vertical="center"/>
    </xf>
    <xf numFmtId="49" fontId="30" fillId="0" borderId="0" applyFont="false" applyFill="false" applyBorder="false" applyAlignment="false" applyProtection="false"/>
    <xf numFmtId="0" fontId="37" fillId="6"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8" fillId="0" borderId="0"/>
    <xf numFmtId="0" fontId="57" fillId="0" borderId="0" applyFont="false" applyFill="false" applyBorder="false" applyAlignment="false" applyProtection="false"/>
    <xf numFmtId="0" fontId="32" fillId="71" borderId="0" applyNumberFormat="false" applyBorder="false" applyAlignment="false" applyProtection="false">
      <alignment vertical="center"/>
    </xf>
    <xf numFmtId="0" fontId="51" fillId="33" borderId="0" applyNumberFormat="false" applyBorder="false" applyAlignment="false" applyProtection="false">
      <alignment vertical="center"/>
    </xf>
    <xf numFmtId="0" fontId="28" fillId="23" borderId="0" applyNumberFormat="false" applyBorder="false" applyAlignment="false" applyProtection="false"/>
    <xf numFmtId="0" fontId="44" fillId="6" borderId="0" applyNumberFormat="false" applyBorder="false" applyAlignment="false" applyProtection="false">
      <alignment vertical="center"/>
    </xf>
    <xf numFmtId="202" fontId="38" fillId="0" borderId="0" applyFont="false" applyFill="false" applyBorder="false" applyAlignment="false" applyProtection="false"/>
    <xf numFmtId="0" fontId="53" fillId="0" borderId="16" applyNumberFormat="false" applyFill="false" applyAlignment="false" applyProtection="false">
      <alignment vertical="center"/>
    </xf>
    <xf numFmtId="0" fontId="52" fillId="22" borderId="0" applyNumberFormat="false" applyBorder="false" applyAlignment="false" applyProtection="false">
      <alignment vertical="center"/>
    </xf>
    <xf numFmtId="0" fontId="52" fillId="21" borderId="0" applyNumberFormat="false" applyBorder="false" applyAlignment="false" applyProtection="false">
      <alignment vertical="center"/>
    </xf>
    <xf numFmtId="9" fontId="39" fillId="0" borderId="0" applyFont="false" applyFill="false" applyBorder="false" applyAlignment="false" applyProtection="false">
      <alignment vertical="center"/>
    </xf>
    <xf numFmtId="0" fontId="51" fillId="20"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114" fillId="34" borderId="17" applyNumberFormat="false" applyAlignment="false" applyProtection="false">
      <alignment vertical="center"/>
    </xf>
    <xf numFmtId="0" fontId="28" fillId="19" borderId="0" applyNumberFormat="false" applyBorder="false" applyAlignment="false" applyProtection="false"/>
    <xf numFmtId="0" fontId="36" fillId="8" borderId="0" applyNumberFormat="false" applyBorder="false" applyAlignment="false" applyProtection="false">
      <alignment vertical="center"/>
    </xf>
    <xf numFmtId="0" fontId="51" fillId="54" borderId="0" applyNumberFormat="false" applyBorder="false" applyAlignment="false" applyProtection="false">
      <alignment vertical="center"/>
    </xf>
    <xf numFmtId="201" fontId="38" fillId="0" borderId="0" applyFont="false" applyFill="false" applyBorder="false" applyAlignment="false" applyProtection="false"/>
    <xf numFmtId="41" fontId="28" fillId="0" borderId="0" applyFont="false" applyFill="false" applyBorder="false" applyAlignment="false" applyProtection="false">
      <alignment vertical="center"/>
    </xf>
    <xf numFmtId="0" fontId="45" fillId="18" borderId="0" applyNumberFormat="false" applyBorder="false" applyAlignment="false" applyProtection="false"/>
    <xf numFmtId="0" fontId="30" fillId="0" borderId="0" applyFont="false" applyFill="false" applyBorder="false" applyAlignment="false" applyProtection="false"/>
    <xf numFmtId="41" fontId="30" fillId="0" borderId="0" applyFont="false" applyFill="false" applyBorder="false" applyAlignment="false" applyProtection="false"/>
    <xf numFmtId="0" fontId="50" fillId="5" borderId="0" applyNumberFormat="false" applyBorder="false" applyAlignment="false" applyProtection="false">
      <alignment vertical="center"/>
    </xf>
    <xf numFmtId="0" fontId="35" fillId="0" borderId="0"/>
    <xf numFmtId="0" fontId="32" fillId="16" borderId="0" applyNumberFormat="false" applyBorder="false" applyAlignment="false" applyProtection="false">
      <alignment vertical="center"/>
    </xf>
    <xf numFmtId="0" fontId="49" fillId="15" borderId="0" applyNumberFormat="false" applyBorder="false" applyAlignment="false" applyProtection="false"/>
    <xf numFmtId="0" fontId="0" fillId="0" borderId="0" applyNumberFormat="false" applyFill="false" applyBorder="false" applyAlignment="false" applyProtection="false"/>
    <xf numFmtId="0" fontId="36" fillId="8" borderId="0" applyNumberFormat="false" applyBorder="false" applyAlignment="false" applyProtection="false">
      <alignment vertical="center"/>
    </xf>
    <xf numFmtId="1" fontId="30" fillId="0" borderId="12" applyFill="false" applyProtection="false">
      <alignment horizontal="center"/>
    </xf>
    <xf numFmtId="0" fontId="47" fillId="0" borderId="0" applyNumberFormat="false" applyFill="false" applyBorder="false" applyAlignment="false" applyProtection="false">
      <alignment vertical="center"/>
    </xf>
    <xf numFmtId="0" fontId="30" fillId="0" borderId="0"/>
    <xf numFmtId="0" fontId="48" fillId="14" borderId="0" applyNumberFormat="false" applyBorder="false" applyAlignment="false" applyProtection="false">
      <alignment vertical="center"/>
    </xf>
    <xf numFmtId="0" fontId="86" fillId="5" borderId="0" applyNumberFormat="false" applyBorder="false" applyAlignment="false" applyProtection="false">
      <alignment vertical="center"/>
    </xf>
    <xf numFmtId="0" fontId="46" fillId="13" borderId="0" applyNumberFormat="false" applyBorder="false" applyAlignment="false" applyProtection="false">
      <alignment vertical="center"/>
    </xf>
    <xf numFmtId="43" fontId="39" fillId="0" borderId="0" applyFont="false" applyFill="false" applyBorder="false" applyAlignment="false" applyProtection="false">
      <alignment vertical="center"/>
    </xf>
    <xf numFmtId="0" fontId="32" fillId="12" borderId="0" applyNumberFormat="false" applyBorder="false" applyAlignment="false" applyProtection="false">
      <alignment vertical="center"/>
    </xf>
    <xf numFmtId="0" fontId="58" fillId="8" borderId="0" applyNumberFormat="false" applyBorder="false" applyAlignment="false" applyProtection="false">
      <alignment vertical="center"/>
    </xf>
    <xf numFmtId="0" fontId="50" fillId="48" borderId="0" applyNumberFormat="false" applyBorder="false" applyAlignment="false" applyProtection="false"/>
    <xf numFmtId="0" fontId="120" fillId="13"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0" fillId="0" borderId="0">
      <alignment vertical="center"/>
    </xf>
    <xf numFmtId="0" fontId="36" fillId="8" borderId="0" applyNumberFormat="false" applyBorder="false" applyAlignment="false" applyProtection="false">
      <alignment vertical="center"/>
    </xf>
    <xf numFmtId="0" fontId="45" fillId="11" borderId="0" applyNumberFormat="false" applyBorder="false" applyAlignment="false" applyProtection="false"/>
    <xf numFmtId="0" fontId="42" fillId="0" borderId="0"/>
    <xf numFmtId="0" fontId="51" fillId="17" borderId="0" applyNumberFormat="false" applyBorder="false" applyAlignment="false" applyProtection="false">
      <alignment vertical="center"/>
    </xf>
    <xf numFmtId="0" fontId="75" fillId="8" borderId="0" applyNumberFormat="false" applyBorder="false" applyAlignment="false" applyProtection="false">
      <alignment vertical="center"/>
    </xf>
    <xf numFmtId="0" fontId="32" fillId="61"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59" fillId="0" borderId="20" applyNumberFormat="false" applyFill="false" applyAlignment="false" applyProtection="false">
      <alignment vertical="center"/>
    </xf>
    <xf numFmtId="0" fontId="36" fillId="8"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32" fillId="58"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51" fillId="65" borderId="0" applyNumberFormat="false" applyBorder="false" applyAlignment="false" applyProtection="false">
      <alignment vertical="center"/>
    </xf>
    <xf numFmtId="0" fontId="51" fillId="24" borderId="0" applyNumberFormat="false" applyBorder="false" applyAlignment="false" applyProtection="false">
      <alignment vertical="center"/>
    </xf>
    <xf numFmtId="0" fontId="41" fillId="10" borderId="17" applyNumberFormat="false" applyAlignment="false" applyProtection="false">
      <alignment vertical="center"/>
    </xf>
    <xf numFmtId="0" fontId="32" fillId="9"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44" fillId="6" borderId="0" applyNumberFormat="false" applyBorder="false" applyAlignment="false" applyProtection="false">
      <alignment vertical="center"/>
    </xf>
    <xf numFmtId="0" fontId="40" fillId="7" borderId="0" applyNumberFormat="false" applyBorder="false" applyAlignment="false" applyProtection="false">
      <alignment vertical="center"/>
    </xf>
    <xf numFmtId="0" fontId="36" fillId="5" borderId="0" applyNumberFormat="false" applyBorder="false" applyAlignment="false" applyProtection="false">
      <alignment vertical="center"/>
    </xf>
    <xf numFmtId="44" fontId="39" fillId="0" borderId="0" applyFont="false" applyFill="false" applyBorder="false" applyAlignment="false" applyProtection="false">
      <alignment vertical="center"/>
    </xf>
    <xf numFmtId="0" fontId="36" fillId="5" borderId="0" applyNumberFormat="false" applyBorder="false" applyAlignment="false" applyProtection="false">
      <alignment vertical="center"/>
    </xf>
    <xf numFmtId="0" fontId="38" fillId="0" borderId="0"/>
    <xf numFmtId="196" fontId="38" fillId="0" borderId="0" applyFont="false" applyFill="false" applyBorder="false" applyAlignment="false" applyProtection="false"/>
    <xf numFmtId="0" fontId="37" fillId="6" borderId="0" applyNumberFormat="false" applyBorder="false" applyAlignment="false" applyProtection="false">
      <alignment vertical="center"/>
    </xf>
    <xf numFmtId="0" fontId="51" fillId="76" borderId="0" applyNumberFormat="false" applyBorder="false" applyAlignment="false" applyProtection="false">
      <alignment vertical="center"/>
    </xf>
    <xf numFmtId="0" fontId="51" fillId="47" borderId="0" applyNumberFormat="false" applyBorder="false" applyAlignment="false" applyProtection="false">
      <alignment vertical="center"/>
    </xf>
    <xf numFmtId="0" fontId="28" fillId="41" borderId="0" applyNumberFormat="false" applyBorder="false" applyAlignment="false" applyProtection="false"/>
    <xf numFmtId="0" fontId="36" fillId="5" borderId="0" applyNumberFormat="false" applyBorder="false" applyAlignment="false" applyProtection="false">
      <alignment vertical="center"/>
    </xf>
    <xf numFmtId="41" fontId="39" fillId="0" borderId="0" applyFont="false" applyFill="false" applyBorder="false" applyAlignment="false" applyProtection="false">
      <alignment vertical="center"/>
    </xf>
    <xf numFmtId="0" fontId="35" fillId="0" borderId="0" applyNumberFormat="false" applyFont="false" applyFill="false" applyBorder="false" applyAlignment="false" applyProtection="false">
      <alignment horizontal="left"/>
    </xf>
    <xf numFmtId="15" fontId="35" fillId="0" borderId="0" applyFont="false" applyFill="false" applyBorder="false" applyAlignment="false" applyProtection="false"/>
    <xf numFmtId="0" fontId="32" fillId="4" borderId="0" applyNumberFormat="false" applyBorder="false" applyAlignment="false" applyProtection="false">
      <alignment vertical="center"/>
    </xf>
    <xf numFmtId="0" fontId="34" fillId="3" borderId="0" applyNumberFormat="false" applyBorder="false" applyAlignment="false" applyProtection="false">
      <alignment vertical="center"/>
    </xf>
    <xf numFmtId="0" fontId="33" fillId="0" borderId="16" applyNumberFormat="false" applyFill="false" applyAlignment="false" applyProtection="false">
      <alignment vertical="center"/>
    </xf>
    <xf numFmtId="0" fontId="44" fillId="6" borderId="0" applyNumberFormat="false" applyBorder="false" applyAlignment="false" applyProtection="false">
      <alignment vertical="center"/>
    </xf>
    <xf numFmtId="0" fontId="43" fillId="0" borderId="0" applyNumberFormat="false" applyFill="false" applyBorder="false" applyAlignment="false" applyProtection="false">
      <alignment vertical="center"/>
    </xf>
    <xf numFmtId="0" fontId="32" fillId="2" borderId="0" applyNumberFormat="false" applyBorder="false" applyAlignment="false" applyProtection="false">
      <alignment vertical="center"/>
    </xf>
    <xf numFmtId="0" fontId="54" fillId="0" borderId="0" applyNumberFormat="false" applyFill="false" applyBorder="false" applyAlignment="false" applyProtection="false">
      <alignment vertical="center"/>
    </xf>
    <xf numFmtId="0" fontId="0" fillId="0" borderId="0"/>
    <xf numFmtId="42" fontId="39" fillId="0" borderId="0" applyFont="false" applyFill="false" applyBorder="false" applyAlignment="false" applyProtection="false">
      <alignment vertical="center"/>
    </xf>
    <xf numFmtId="0" fontId="90" fillId="43" borderId="19" applyNumberFormat="false" applyAlignment="false" applyProtection="false">
      <alignment vertical="center"/>
    </xf>
    <xf numFmtId="0" fontId="104" fillId="0" borderId="0" applyNumberFormat="false" applyFill="false" applyBorder="false" applyAlignment="false" applyProtection="false">
      <alignment vertical="center"/>
    </xf>
    <xf numFmtId="0" fontId="75" fillId="5"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37" fillId="6" borderId="0" applyNumberFormat="false" applyBorder="false" applyAlignment="false" applyProtection="false">
      <alignment vertical="center"/>
    </xf>
    <xf numFmtId="0" fontId="30" fillId="0" borderId="0" applyNumberFormat="false" applyFont="false" applyFill="false" applyBorder="false" applyAlignment="false" applyProtection="false"/>
    <xf numFmtId="0" fontId="111" fillId="0" borderId="35" applyNumberFormat="false" applyFill="false" applyAlignment="false" applyProtection="false">
      <alignment vertical="center"/>
    </xf>
  </cellStyleXfs>
  <cellXfs count="165">
    <xf numFmtId="0" fontId="0" fillId="0" borderId="0" xfId="0"/>
    <xf numFmtId="0" fontId="1" fillId="0" borderId="0" xfId="0" applyFont="true" applyFill="true" applyAlignment="true">
      <alignment vertical="center"/>
    </xf>
    <xf numFmtId="0" fontId="0" fillId="0" borderId="0" xfId="0" applyFill="true" applyAlignment="true">
      <alignment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4" fillId="0" borderId="7" xfId="0" applyFont="true" applyFill="true" applyBorder="true" applyAlignment="true" applyProtection="true">
      <alignment horizontal="left" vertical="center"/>
      <protection locked="false"/>
    </xf>
    <xf numFmtId="0" fontId="4" fillId="0" borderId="8" xfId="0" applyFont="true" applyFill="true" applyBorder="true" applyAlignment="true" applyProtection="true">
      <alignment horizontal="center" vertical="center"/>
      <protection locked="false"/>
    </xf>
    <xf numFmtId="181" fontId="4" fillId="0" borderId="9" xfId="0" applyNumberFormat="true" applyFont="true" applyFill="true" applyBorder="true" applyAlignment="true" applyProtection="true">
      <alignment horizontal="right" vertical="center" shrinkToFit="true"/>
    </xf>
    <xf numFmtId="177" fontId="4" fillId="0" borderId="8" xfId="0" applyNumberFormat="true" applyFont="true" applyFill="true" applyBorder="true" applyAlignment="true" applyProtection="true">
      <alignment horizontal="right" vertical="center" shrinkToFit="true"/>
    </xf>
    <xf numFmtId="0" fontId="4" fillId="0" borderId="7" xfId="0" applyFont="true" applyFill="true" applyBorder="true" applyAlignment="true" applyProtection="true">
      <alignment horizontal="left" vertical="center" indent="1"/>
      <protection locked="false"/>
    </xf>
    <xf numFmtId="0" fontId="4" fillId="0" borderId="7" xfId="0" applyFont="true" applyFill="true" applyBorder="true" applyAlignment="true" applyProtection="true">
      <alignment horizontal="left" vertical="center" indent="2"/>
      <protection locked="false"/>
    </xf>
    <xf numFmtId="0" fontId="4" fillId="0" borderId="7" xfId="0" applyFont="true" applyFill="true" applyBorder="true" applyAlignment="true" applyProtection="true">
      <alignment vertical="center"/>
      <protection locked="false"/>
    </xf>
    <xf numFmtId="176" fontId="4" fillId="0" borderId="9" xfId="0" applyNumberFormat="true" applyFont="true" applyFill="true" applyBorder="true" applyAlignment="true" applyProtection="true">
      <alignment horizontal="right" vertical="center" shrinkToFit="true"/>
    </xf>
    <xf numFmtId="0" fontId="5" fillId="0" borderId="10" xfId="0" applyFont="true" applyFill="true" applyBorder="true" applyAlignment="true">
      <alignment horizontal="left" vertical="center" wrapText="true"/>
    </xf>
    <xf numFmtId="0" fontId="6" fillId="0" borderId="10" xfId="0" applyFont="true" applyFill="true" applyBorder="true" applyAlignment="true">
      <alignment horizontal="left" vertical="center" wrapText="true"/>
    </xf>
    <xf numFmtId="0" fontId="7" fillId="0" borderId="0" xfId="0" applyFont="true" applyFill="true" applyBorder="true" applyAlignment="true">
      <alignment horizontal="center" vertical="center"/>
    </xf>
    <xf numFmtId="0" fontId="0" fillId="0" borderId="0" xfId="0" applyFill="true" applyBorder="true" applyAlignment="true">
      <alignment vertical="center"/>
    </xf>
    <xf numFmtId="0" fontId="1" fillId="0" borderId="0" xfId="0" applyFont="true" applyAlignment="true">
      <alignment vertical="center"/>
    </xf>
    <xf numFmtId="0" fontId="2" fillId="0" borderId="1" xfId="0" applyFont="true" applyBorder="true" applyAlignment="true">
      <alignment horizontal="center" vertical="center"/>
    </xf>
    <xf numFmtId="0" fontId="8" fillId="0" borderId="11" xfId="0" applyFont="true" applyBorder="true" applyAlignment="true">
      <alignment horizontal="center" vertical="center"/>
    </xf>
    <xf numFmtId="0" fontId="8" fillId="0" borderId="3" xfId="0" applyFont="true" applyBorder="true" applyAlignment="true">
      <alignment horizontal="center" vertical="center"/>
    </xf>
    <xf numFmtId="0" fontId="8" fillId="0" borderId="12" xfId="0" applyFont="true" applyBorder="true" applyAlignment="true">
      <alignment horizontal="center" vertical="center"/>
    </xf>
    <xf numFmtId="0" fontId="8" fillId="0" borderId="5" xfId="0" applyFont="true" applyBorder="true" applyAlignment="true">
      <alignment horizontal="center" vertical="center"/>
    </xf>
    <xf numFmtId="0" fontId="9" fillId="0" borderId="7" xfId="0" applyFont="true" applyBorder="true" applyAlignment="true">
      <alignment horizontal="left" vertical="center"/>
    </xf>
    <xf numFmtId="0" fontId="9" fillId="0" borderId="9" xfId="0" applyFont="true" applyBorder="true" applyAlignment="true">
      <alignment horizontal="center" vertical="center" shrinkToFit="true"/>
    </xf>
    <xf numFmtId="181" fontId="9" fillId="0" borderId="9" xfId="0" applyNumberFormat="true" applyFont="true" applyBorder="true" applyAlignment="true">
      <alignment horizontal="right" vertical="center" shrinkToFit="true"/>
    </xf>
    <xf numFmtId="177" fontId="9" fillId="0" borderId="8" xfId="0" applyNumberFormat="true" applyFont="true" applyBorder="true" applyAlignment="true">
      <alignment horizontal="right" vertical="center" shrinkToFit="true"/>
    </xf>
    <xf numFmtId="0" fontId="9" fillId="0" borderId="7" xfId="0" applyFont="true" applyBorder="true" applyAlignment="true">
      <alignment vertical="center"/>
    </xf>
    <xf numFmtId="177" fontId="9" fillId="0" borderId="9" xfId="0" applyNumberFormat="true" applyFont="true" applyBorder="true" applyAlignment="true">
      <alignment horizontal="right" vertical="center" shrinkToFit="true"/>
    </xf>
    <xf numFmtId="0" fontId="10" fillId="0" borderId="10" xfId="0" applyFont="true" applyBorder="true" applyAlignment="true">
      <alignment horizontal="left" vertical="center" wrapText="true"/>
    </xf>
    <xf numFmtId="0" fontId="11" fillId="0" borderId="0" xfId="0" applyFont="true" applyBorder="true" applyAlignment="true">
      <alignment horizontal="center" vertical="center"/>
    </xf>
    <xf numFmtId="0" fontId="11" fillId="0" borderId="0" xfId="0" applyFont="true" applyBorder="true" applyAlignment="true">
      <alignment horizontal="right" vertical="center"/>
    </xf>
    <xf numFmtId="0" fontId="12" fillId="0" borderId="0" xfId="0" applyFont="true" applyBorder="true" applyAlignment="true">
      <alignment horizontal="center" vertical="center"/>
    </xf>
    <xf numFmtId="0" fontId="12" fillId="0" borderId="0" xfId="0" applyFont="true" applyBorder="true" applyAlignment="true">
      <alignment horizontal="right" vertical="center"/>
    </xf>
    <xf numFmtId="0" fontId="0" fillId="0" borderId="0" xfId="0" applyFont="true"/>
    <xf numFmtId="0" fontId="0" fillId="0" borderId="0" xfId="0" applyFont="true" applyAlignment="true">
      <alignment horizontal="right" vertical="center"/>
    </xf>
    <xf numFmtId="0" fontId="0" fillId="0" borderId="0" xfId="0" applyFont="true" applyAlignment="true">
      <alignment vertical="center"/>
    </xf>
    <xf numFmtId="176" fontId="9" fillId="0" borderId="9" xfId="0" applyNumberFormat="true" applyFont="true" applyBorder="true" applyAlignment="true">
      <alignment horizontal="right" vertical="center" shrinkToFit="true"/>
    </xf>
    <xf numFmtId="0" fontId="13" fillId="0" borderId="10" xfId="0" applyFont="true" applyBorder="true" applyAlignment="true">
      <alignment horizontal="left" vertical="center" wrapText="true"/>
    </xf>
    <xf numFmtId="0" fontId="1" fillId="0" borderId="0" xfId="0" applyFont="true" applyBorder="true" applyAlignment="true">
      <alignment vertical="center"/>
    </xf>
    <xf numFmtId="0" fontId="1" fillId="0" borderId="0" xfId="0" applyFont="true" applyFill="true" applyBorder="true" applyAlignment="true">
      <alignment vertical="center"/>
    </xf>
    <xf numFmtId="0" fontId="0" fillId="0" borderId="0" xfId="0" applyFont="true" applyBorder="true" applyAlignment="true">
      <alignment vertical="center"/>
    </xf>
    <xf numFmtId="0" fontId="0" fillId="0" borderId="0" xfId="0" applyFont="true" applyBorder="true"/>
    <xf numFmtId="0" fontId="3" fillId="0" borderId="11" xfId="0" applyFont="true" applyBorder="true" applyAlignment="true">
      <alignment horizontal="center" vertical="center"/>
    </xf>
    <xf numFmtId="0" fontId="3" fillId="0" borderId="12" xfId="0" applyFont="true" applyBorder="true" applyAlignment="true">
      <alignment horizontal="center" vertical="center"/>
    </xf>
    <xf numFmtId="0" fontId="4" fillId="0" borderId="7" xfId="0" applyFont="true" applyBorder="true" applyAlignment="true">
      <alignment horizontal="left" vertical="center"/>
    </xf>
    <xf numFmtId="0" fontId="4" fillId="0" borderId="9" xfId="0" applyFont="true" applyBorder="true" applyAlignment="true">
      <alignment horizontal="center" vertical="center" shrinkToFit="true"/>
    </xf>
    <xf numFmtId="181" fontId="4" fillId="0" borderId="9" xfId="0" applyNumberFormat="true" applyFont="true" applyBorder="true" applyAlignment="true">
      <alignment horizontal="right" vertical="center" shrinkToFit="true"/>
    </xf>
    <xf numFmtId="177" fontId="4" fillId="0" borderId="4" xfId="0" applyNumberFormat="true" applyFont="true" applyBorder="true" applyAlignment="true">
      <alignment horizontal="right" vertical="center" shrinkToFit="true"/>
    </xf>
    <xf numFmtId="0" fontId="4" fillId="0" borderId="7" xfId="0" applyFont="true" applyBorder="true" applyAlignment="true">
      <alignment horizontal="left" vertical="center" indent="1"/>
    </xf>
    <xf numFmtId="177" fontId="4" fillId="0" borderId="8" xfId="0" applyNumberFormat="true" applyFont="true" applyBorder="true" applyAlignment="true">
      <alignment horizontal="right" vertical="center" shrinkToFit="true"/>
    </xf>
    <xf numFmtId="0" fontId="4" fillId="0" borderId="7" xfId="0" applyFont="true" applyBorder="true" applyAlignment="true">
      <alignment vertical="center"/>
    </xf>
    <xf numFmtId="0" fontId="14" fillId="0" borderId="10" xfId="0" applyFont="true" applyBorder="true" applyAlignment="true">
      <alignment horizontal="left" vertical="center" wrapText="true"/>
    </xf>
    <xf numFmtId="0" fontId="0" fillId="0" borderId="0" xfId="0" applyFont="true" applyBorder="true" applyAlignment="true">
      <alignment horizontal="right" vertical="center"/>
    </xf>
    <xf numFmtId="0" fontId="15" fillId="0" borderId="0" xfId="0" applyFont="true" applyAlignment="true">
      <alignment vertical="center"/>
    </xf>
    <xf numFmtId="0" fontId="0" fillId="0" borderId="0" xfId="0" applyAlignment="true">
      <alignment vertical="center"/>
    </xf>
    <xf numFmtId="0" fontId="16" fillId="0" borderId="7" xfId="0" applyFont="true" applyBorder="true" applyAlignment="true">
      <alignment vertical="center"/>
    </xf>
    <xf numFmtId="0" fontId="11" fillId="0" borderId="10" xfId="0" applyFont="true" applyBorder="true" applyAlignment="true">
      <alignment horizontal="center" vertical="center"/>
    </xf>
    <xf numFmtId="0" fontId="15" fillId="0" borderId="0" xfId="0" applyFont="true" applyBorder="true" applyAlignment="true">
      <alignment vertical="center"/>
    </xf>
    <xf numFmtId="0" fontId="0" fillId="0" borderId="0" xfId="0" applyBorder="true" applyAlignment="true">
      <alignment vertical="center"/>
    </xf>
    <xf numFmtId="0" fontId="0" fillId="0" borderId="0" xfId="0" applyBorder="true"/>
    <xf numFmtId="0" fontId="1" fillId="0" borderId="0" xfId="0" applyFont="true" applyAlignment="true">
      <alignment horizontal="right" vertical="center"/>
    </xf>
    <xf numFmtId="0" fontId="3" fillId="0" borderId="3" xfId="0" applyFont="true" applyFill="true" applyBorder="true" applyAlignment="true">
      <alignment horizontal="center" vertical="center" wrapText="true"/>
    </xf>
    <xf numFmtId="0" fontId="17" fillId="0" borderId="13" xfId="0" applyFont="true" applyFill="true" applyBorder="true" applyAlignment="true">
      <alignment horizontal="center" vertical="center"/>
    </xf>
    <xf numFmtId="0" fontId="3" fillId="0" borderId="13" xfId="0" applyFont="true" applyFill="true" applyBorder="true" applyAlignment="true">
      <alignment horizontal="center" vertical="center" wrapText="true"/>
    </xf>
    <xf numFmtId="0" fontId="4" fillId="0" borderId="10" xfId="0" applyFont="true" applyFill="true" applyBorder="true" applyAlignment="true">
      <alignment horizontal="left" vertical="center"/>
    </xf>
    <xf numFmtId="0" fontId="4" fillId="0" borderId="9" xfId="0" applyFont="true" applyFill="true" applyBorder="true" applyAlignment="true">
      <alignment horizontal="center" vertical="center" shrinkToFit="true"/>
    </xf>
    <xf numFmtId="177" fontId="4" fillId="0" borderId="9" xfId="0" applyNumberFormat="true" applyFont="true" applyBorder="true" applyAlignment="true">
      <alignment vertical="center" shrinkToFit="true"/>
    </xf>
    <xf numFmtId="177" fontId="4" fillId="0" borderId="8" xfId="0" applyNumberFormat="true" applyFont="true" applyBorder="true" applyAlignment="true">
      <alignment vertical="center" shrinkToFit="true"/>
    </xf>
    <xf numFmtId="0" fontId="4" fillId="0" borderId="0" xfId="0" applyFont="true" applyFill="true" applyBorder="true" applyAlignment="true">
      <alignment horizontal="left" vertical="center" indent="1"/>
    </xf>
    <xf numFmtId="0" fontId="4" fillId="0" borderId="0" xfId="0" applyFont="true" applyFill="true" applyBorder="true" applyAlignment="true">
      <alignment horizontal="left" vertical="center" indent="2"/>
    </xf>
    <xf numFmtId="0" fontId="4" fillId="0" borderId="0" xfId="0" applyFont="true" applyFill="true" applyBorder="true" applyAlignment="true">
      <alignment horizontal="left" vertical="center"/>
    </xf>
    <xf numFmtId="0" fontId="16" fillId="0" borderId="7" xfId="0" applyFont="true" applyFill="true" applyBorder="true" applyAlignment="true">
      <alignment horizontal="left" vertical="center"/>
    </xf>
    <xf numFmtId="0" fontId="4" fillId="0" borderId="7" xfId="0" applyFont="true" applyFill="true" applyBorder="true" applyAlignment="true">
      <alignment horizontal="left" vertical="center" indent="1"/>
    </xf>
    <xf numFmtId="176" fontId="4" fillId="0" borderId="8" xfId="0" applyNumberFormat="true" applyFont="true" applyBorder="true" applyAlignment="true">
      <alignment vertical="center" shrinkToFit="true"/>
    </xf>
    <xf numFmtId="0" fontId="4" fillId="0" borderId="7" xfId="0" applyFont="true" applyFill="true" applyBorder="true" applyAlignment="true">
      <alignment horizontal="left" vertical="center" indent="2"/>
    </xf>
    <xf numFmtId="176" fontId="4" fillId="0" borderId="9" xfId="0" applyNumberFormat="true" applyFont="true" applyBorder="true" applyAlignment="true">
      <alignment vertical="center" shrinkToFit="true"/>
    </xf>
    <xf numFmtId="0" fontId="4" fillId="0" borderId="14" xfId="0" applyFont="true" applyFill="true" applyBorder="true" applyAlignment="true">
      <alignment horizontal="left" vertical="center" indent="2"/>
    </xf>
    <xf numFmtId="0" fontId="4" fillId="0" borderId="13" xfId="0" applyFont="true" applyFill="true" applyBorder="true" applyAlignment="true">
      <alignment horizontal="center" vertical="center" shrinkToFit="true"/>
    </xf>
    <xf numFmtId="0" fontId="18" fillId="0" borderId="10" xfId="0" applyFont="true" applyBorder="true" applyAlignment="true">
      <alignment horizontal="left" vertical="center"/>
    </xf>
    <xf numFmtId="0" fontId="19" fillId="0" borderId="0" xfId="0" applyFont="true" applyFill="true" applyBorder="true" applyAlignment="true">
      <alignment vertical="center"/>
    </xf>
    <xf numFmtId="0" fontId="15"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8" fillId="0" borderId="11"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20" fillId="0" borderId="3" xfId="0" applyFont="true" applyFill="true" applyBorder="true" applyAlignment="true">
      <alignment horizontal="center" vertical="center"/>
    </xf>
    <xf numFmtId="0" fontId="8" fillId="0" borderId="4" xfId="0" applyFont="true" applyFill="true" applyBorder="true" applyAlignment="true">
      <alignment horizontal="center" vertical="center" wrapText="true"/>
    </xf>
    <xf numFmtId="0" fontId="8" fillId="0" borderId="12" xfId="0" applyFont="true" applyFill="true" applyBorder="true" applyAlignment="true">
      <alignment horizontal="center" vertical="center"/>
    </xf>
    <xf numFmtId="0" fontId="8" fillId="0" borderId="5" xfId="0" applyFont="true" applyFill="true" applyBorder="true" applyAlignment="true">
      <alignment horizontal="center" vertical="center" wrapText="true"/>
    </xf>
    <xf numFmtId="0" fontId="20" fillId="0" borderId="5" xfId="0" applyFont="true" applyFill="true" applyBorder="true" applyAlignment="true">
      <alignment horizontal="center" vertical="center"/>
    </xf>
    <xf numFmtId="0" fontId="8" fillId="0" borderId="6" xfId="0" applyFont="true" applyFill="true" applyBorder="true" applyAlignment="true">
      <alignment horizontal="center" vertical="center" wrapText="true"/>
    </xf>
    <xf numFmtId="0" fontId="9" fillId="0" borderId="7" xfId="0" applyFont="true" applyFill="true" applyBorder="true" applyAlignment="true">
      <alignment vertical="center"/>
    </xf>
    <xf numFmtId="0" fontId="9" fillId="0" borderId="9" xfId="0" applyFont="true" applyFill="true" applyBorder="true" applyAlignment="true">
      <alignment horizontal="center" vertical="center" shrinkToFit="true"/>
    </xf>
    <xf numFmtId="181" fontId="21" fillId="0" borderId="3" xfId="0" applyNumberFormat="true" applyFont="true" applyFill="true" applyBorder="true" applyAlignment="true" applyProtection="true">
      <alignment horizontal="right" vertical="center"/>
    </xf>
    <xf numFmtId="177" fontId="21" fillId="0" borderId="4" xfId="0" applyNumberFormat="true" applyFont="true" applyFill="true" applyBorder="true" applyAlignment="true" applyProtection="true">
      <alignment horizontal="right" vertical="center"/>
    </xf>
    <xf numFmtId="181" fontId="21" fillId="0" borderId="9" xfId="0" applyNumberFormat="true" applyFont="true" applyFill="true" applyBorder="true" applyAlignment="true" applyProtection="true">
      <alignment horizontal="right" vertical="center"/>
    </xf>
    <xf numFmtId="177" fontId="21" fillId="0" borderId="8" xfId="0" applyNumberFormat="true" applyFont="true" applyFill="true" applyBorder="true" applyAlignment="true" applyProtection="true">
      <alignment horizontal="right" vertical="center"/>
    </xf>
    <xf numFmtId="0" fontId="22" fillId="0" borderId="7" xfId="0" applyFont="true" applyFill="true" applyBorder="true" applyAlignment="true">
      <alignment vertical="center"/>
    </xf>
    <xf numFmtId="0" fontId="9" fillId="0" borderId="9" xfId="0" applyFont="true" applyFill="true" applyBorder="true" applyAlignment="true">
      <alignment vertical="center"/>
    </xf>
    <xf numFmtId="181" fontId="9" fillId="0" borderId="9" xfId="0" applyNumberFormat="true" applyFont="true" applyFill="true" applyBorder="true" applyAlignment="true">
      <alignment horizontal="right" vertical="center"/>
    </xf>
    <xf numFmtId="177" fontId="9" fillId="0" borderId="8" xfId="0" applyNumberFormat="true" applyFont="true" applyFill="true" applyBorder="true" applyAlignment="true">
      <alignment horizontal="right" vertical="center"/>
    </xf>
    <xf numFmtId="0" fontId="9" fillId="0" borderId="12" xfId="0" applyFont="true" applyFill="true" applyBorder="true" applyAlignment="true">
      <alignment horizontal="left" vertical="center" indent="1"/>
    </xf>
    <xf numFmtId="0" fontId="9" fillId="0" borderId="5" xfId="0" applyFont="true" applyFill="true" applyBorder="true" applyAlignment="true">
      <alignment vertical="center"/>
    </xf>
    <xf numFmtId="181" fontId="9" fillId="0" borderId="5" xfId="0" applyNumberFormat="true" applyFont="true" applyFill="true" applyBorder="true" applyAlignment="true">
      <alignment horizontal="right" vertical="center"/>
    </xf>
    <xf numFmtId="177" fontId="9" fillId="0" borderId="6" xfId="0" applyNumberFormat="true" applyFont="true" applyFill="true" applyBorder="true" applyAlignment="true">
      <alignment horizontal="right" vertical="center"/>
    </xf>
    <xf numFmtId="0" fontId="23" fillId="0" borderId="0" xfId="0" applyFont="true" applyFill="true" applyAlignment="true">
      <alignment horizontal="center" vertical="center"/>
    </xf>
    <xf numFmtId="0" fontId="1" fillId="0" borderId="0" xfId="0" applyFont="true"/>
    <xf numFmtId="0" fontId="0" fillId="0" borderId="0" xfId="0" applyAlignment="true">
      <alignment horizontal="center" vertical="center"/>
    </xf>
    <xf numFmtId="0" fontId="24" fillId="0" borderId="1" xfId="0" applyFont="true" applyBorder="true" applyAlignment="true">
      <alignment horizontal="center" vertical="center"/>
    </xf>
    <xf numFmtId="0" fontId="4" fillId="0" borderId="9" xfId="0" applyFont="true" applyBorder="true" applyAlignment="true">
      <alignment horizontal="center" vertical="center"/>
    </xf>
    <xf numFmtId="181" fontId="4" fillId="0" borderId="9" xfId="229" applyNumberFormat="true" applyFont="true" applyBorder="true" applyAlignment="true">
      <alignment horizontal="right" vertical="center" shrinkToFit="true"/>
    </xf>
    <xf numFmtId="177" fontId="4" fillId="0" borderId="8" xfId="229" applyNumberFormat="true" applyFont="true" applyBorder="true" applyAlignment="true">
      <alignment horizontal="right" vertical="center" shrinkToFit="true"/>
    </xf>
    <xf numFmtId="0" fontId="25" fillId="0" borderId="10" xfId="0" applyFont="true" applyBorder="true" applyAlignment="true">
      <alignment horizontal="left" vertical="center"/>
    </xf>
    <xf numFmtId="0" fontId="0" fillId="0" borderId="0" xfId="0" applyFont="true" applyAlignment="true">
      <alignment horizontal="center" vertical="center"/>
    </xf>
    <xf numFmtId="0" fontId="26" fillId="0" borderId="1" xfId="0" applyFont="true" applyBorder="true" applyAlignment="true">
      <alignment horizontal="center" vertical="center"/>
    </xf>
    <xf numFmtId="177" fontId="4" fillId="0" borderId="8" xfId="0" applyNumberFormat="true" applyFont="true" applyBorder="true" applyAlignment="true">
      <alignment horizontal="center" vertical="center" shrinkToFit="true"/>
    </xf>
    <xf numFmtId="181" fontId="4" fillId="0" borderId="9" xfId="0" applyNumberFormat="true" applyFont="true" applyFill="true" applyBorder="true" applyAlignment="true">
      <alignment horizontal="right" vertical="center" shrinkToFit="true"/>
    </xf>
    <xf numFmtId="177" fontId="4" fillId="0" borderId="8" xfId="0" applyNumberFormat="true" applyFont="true" applyFill="true" applyBorder="true" applyAlignment="true">
      <alignment horizontal="right" vertical="center" shrinkToFit="true"/>
    </xf>
    <xf numFmtId="0" fontId="4" fillId="0" borderId="7" xfId="0" applyFont="true" applyBorder="true" applyAlignment="true">
      <alignment vertical="center" shrinkToFit="true"/>
    </xf>
    <xf numFmtId="0" fontId="4" fillId="0" borderId="12" xfId="0" applyFont="true" applyBorder="true" applyAlignment="true">
      <alignment vertical="center" shrinkToFit="true"/>
    </xf>
    <xf numFmtId="0" fontId="4" fillId="0" borderId="5" xfId="0" applyFont="true" applyBorder="true" applyAlignment="true">
      <alignment horizontal="center" vertical="center"/>
    </xf>
    <xf numFmtId="177" fontId="4" fillId="0" borderId="5" xfId="0" applyNumberFormat="true" applyFont="true" applyBorder="true" applyAlignment="true">
      <alignment horizontal="right" vertical="center" shrinkToFit="true"/>
    </xf>
    <xf numFmtId="177" fontId="4" fillId="0" borderId="6" xfId="0" applyNumberFormat="true" applyFont="true" applyBorder="true" applyAlignment="true">
      <alignment horizontal="center" vertical="center" shrinkToFit="true"/>
    </xf>
    <xf numFmtId="181" fontId="1" fillId="0" borderId="0" xfId="0" applyNumberFormat="true" applyFont="true" applyAlignment="true">
      <alignment vertical="center"/>
    </xf>
    <xf numFmtId="0" fontId="2" fillId="0" borderId="1" xfId="0" applyFont="true" applyBorder="true" applyAlignment="true">
      <alignment horizontal="center" vertical="center" shrinkToFit="true"/>
    </xf>
    <xf numFmtId="176" fontId="4" fillId="0" borderId="9" xfId="0" applyNumberFormat="true" applyFont="true" applyBorder="true" applyAlignment="true">
      <alignment horizontal="right" vertical="center" shrinkToFit="true"/>
    </xf>
    <xf numFmtId="0" fontId="4" fillId="0" borderId="5" xfId="0" applyFont="true" applyBorder="true" applyAlignment="true">
      <alignment horizontal="center" vertical="center" shrinkToFit="true"/>
    </xf>
    <xf numFmtId="0" fontId="11" fillId="0" borderId="10" xfId="0" applyFont="true" applyBorder="true" applyAlignment="true">
      <alignment horizontal="right" vertical="center"/>
    </xf>
    <xf numFmtId="0" fontId="4" fillId="0" borderId="12" xfId="0" applyFont="true" applyBorder="true" applyAlignment="true">
      <alignment horizontal="left" vertical="center" indent="1"/>
    </xf>
    <xf numFmtId="181" fontId="4" fillId="0" borderId="13" xfId="0" applyNumberFormat="true" applyFont="true" applyBorder="true" applyAlignment="true">
      <alignment horizontal="right" vertical="center" shrinkToFit="true"/>
    </xf>
    <xf numFmtId="177" fontId="4" fillId="0" borderId="15" xfId="0" applyNumberFormat="true" applyFont="true" applyBorder="true" applyAlignment="true">
      <alignment horizontal="right" vertical="center" shrinkToFit="true"/>
    </xf>
    <xf numFmtId="0" fontId="4" fillId="0" borderId="7" xfId="0" applyFont="true" applyBorder="true" applyAlignment="true">
      <alignment horizontal="left" vertical="center" indent="2"/>
    </xf>
    <xf numFmtId="0" fontId="16" fillId="0" borderId="7" xfId="0" applyFont="true" applyFill="true" applyBorder="true" applyAlignment="true">
      <alignment horizontal="left" vertical="center" indent="2"/>
    </xf>
    <xf numFmtId="0" fontId="11" fillId="0" borderId="10" xfId="0" applyFont="true" applyBorder="true" applyAlignment="true">
      <alignment horizontal="center"/>
    </xf>
    <xf numFmtId="177" fontId="1" fillId="0" borderId="0" xfId="0" applyNumberFormat="true" applyFont="true" applyAlignment="true">
      <alignment vertical="center"/>
    </xf>
    <xf numFmtId="0" fontId="4" fillId="0" borderId="7" xfId="0" applyFont="true" applyBorder="true" applyAlignment="true">
      <alignment horizontal="left" vertical="center" wrapText="true" indent="1"/>
    </xf>
    <xf numFmtId="0" fontId="4" fillId="0" borderId="7" xfId="0" applyFont="true" applyBorder="true" applyAlignment="true">
      <alignment horizontal="left" vertical="center" wrapText="true" indent="2"/>
    </xf>
    <xf numFmtId="0" fontId="16" fillId="0" borderId="9" xfId="0" applyFont="true" applyBorder="true" applyAlignment="true">
      <alignment horizontal="center" vertical="center"/>
    </xf>
    <xf numFmtId="180" fontId="4" fillId="0" borderId="9" xfId="0" applyNumberFormat="true" applyFont="true" applyBorder="true" applyAlignment="true">
      <alignment horizontal="right" vertical="center" shrinkToFit="true"/>
    </xf>
    <xf numFmtId="0" fontId="16" fillId="0" borderId="7" xfId="0" applyFont="true" applyFill="true" applyBorder="true" applyAlignment="true">
      <alignment vertical="center"/>
    </xf>
    <xf numFmtId="0" fontId="16" fillId="0" borderId="9" xfId="0" applyFont="true" applyBorder="true" applyAlignment="true">
      <alignment horizontal="center" vertical="center" shrinkToFit="true"/>
    </xf>
    <xf numFmtId="0" fontId="18" fillId="0" borderId="10" xfId="0" applyFont="true" applyBorder="true" applyAlignment="true">
      <alignment horizontal="left" vertical="center" shrinkToFit="true"/>
    </xf>
    <xf numFmtId="0" fontId="11" fillId="0" borderId="0" xfId="0" applyFont="true" applyBorder="true" applyAlignment="true">
      <alignment horizontal="center"/>
    </xf>
    <xf numFmtId="0" fontId="12" fillId="0" borderId="0" xfId="0" applyFont="true" applyBorder="true" applyAlignment="true">
      <alignment horizontal="center"/>
    </xf>
    <xf numFmtId="0" fontId="27" fillId="0" borderId="0" xfId="0" applyFont="true" applyAlignment="true">
      <alignment horizontal="center" vertical="center"/>
    </xf>
    <xf numFmtId="0" fontId="0" fillId="0" borderId="0" xfId="0" applyAlignment="true"/>
    <xf numFmtId="0" fontId="16" fillId="0" borderId="9" xfId="0" applyFont="true" applyFill="true" applyBorder="true" applyAlignment="true">
      <alignment horizontal="center" vertical="center" shrinkToFit="true"/>
    </xf>
    <xf numFmtId="0" fontId="27" fillId="0" borderId="0" xfId="0" applyFont="true" applyAlignment="true">
      <alignment vertical="center"/>
    </xf>
    <xf numFmtId="0" fontId="19" fillId="0" borderId="0" xfId="0" applyFont="true"/>
    <xf numFmtId="0" fontId="28" fillId="0" borderId="0" xfId="0" applyFont="true"/>
    <xf numFmtId="0" fontId="4" fillId="0" borderId="7" xfId="0" applyFont="true" applyBorder="true" applyAlignment="true">
      <alignment vertical="center" wrapText="true"/>
    </xf>
    <xf numFmtId="181" fontId="16" fillId="0" borderId="9" xfId="0" applyNumberFormat="true" applyFont="true" applyBorder="true" applyAlignment="true">
      <alignment horizontal="right" vertical="center" shrinkToFit="true"/>
    </xf>
    <xf numFmtId="177" fontId="16" fillId="0" borderId="8" xfId="0" applyNumberFormat="true" applyFont="true" applyBorder="true" applyAlignment="true">
      <alignment horizontal="right" vertical="center" shrinkToFit="true"/>
    </xf>
    <xf numFmtId="0" fontId="4" fillId="0" borderId="12" xfId="0" applyFont="true" applyBorder="true" applyAlignment="true">
      <alignment vertical="center"/>
    </xf>
    <xf numFmtId="177" fontId="16" fillId="0" borderId="5" xfId="0" applyNumberFormat="true" applyFont="true" applyBorder="true" applyAlignment="true">
      <alignment horizontal="right" vertical="center" shrinkToFit="true"/>
    </xf>
    <xf numFmtId="177" fontId="16" fillId="0" borderId="6" xfId="0" applyNumberFormat="true" applyFont="true" applyBorder="true" applyAlignment="true">
      <alignment horizontal="right" vertical="center" shrinkToFit="true"/>
    </xf>
    <xf numFmtId="0" fontId="18" fillId="0" borderId="10" xfId="0" applyFont="true" applyBorder="true" applyAlignment="true">
      <alignment horizontal="left" vertical="center" wrapText="true" shrinkToFit="true"/>
    </xf>
    <xf numFmtId="0" fontId="29" fillId="0" borderId="0" xfId="0" applyFont="true"/>
  </cellXfs>
  <cellStyles count="482">
    <cellStyle name="常规" xfId="0" builtinId="0"/>
    <cellStyle name="20% - 强调文字颜色 1 2" xfId="1"/>
    <cellStyle name="Heading 2" xfId="2"/>
    <cellStyle name="Accent2 - 20%" xfId="3"/>
    <cellStyle name="差_云南省2008年中小学教师人数统计表" xfId="4"/>
    <cellStyle name="差_2009年一般性转移支付标准工资_奖励补助测算7.23" xfId="5"/>
    <cellStyle name="Note" xfId="6"/>
    <cellStyle name="40% - 强调文字颜色 1 2" xfId="7"/>
    <cellStyle name="sstot" xfId="8"/>
    <cellStyle name="差_云南农村义务教育统计表" xfId="9"/>
    <cellStyle name="Dollar (zero dec)" xfId="10"/>
    <cellStyle name="差_地方配套按人均增幅控制8.31（调整结案率后）xl" xfId="11"/>
    <cellStyle name="Millares [0]_96 Risk" xfId="12"/>
    <cellStyle name="_ET_STYLE_NoName_00__Book1_1" xfId="13"/>
    <cellStyle name="好_03昭通" xfId="14"/>
    <cellStyle name="HEADING2" xfId="15"/>
    <cellStyle name="差_00省级(定稿)" xfId="16"/>
    <cellStyle name="好_县级公安机关公用经费标准奖励测算方案（定稿）" xfId="17"/>
    <cellStyle name="Linked Cell" xfId="18"/>
    <cellStyle name="差_530623_2006年县级财政报表附表" xfId="19"/>
    <cellStyle name="烹拳 [0]_ +Foil &amp; -FOIL &amp; PAPER" xfId="20"/>
    <cellStyle name="好_财政供养人员" xfId="21"/>
    <cellStyle name="Linked Cells" xfId="22"/>
    <cellStyle name="20% - 强调文字颜色 6 2" xfId="23"/>
    <cellStyle name="好_2006年水利统计指标统计表" xfId="24"/>
    <cellStyle name="Accent4 - 40%" xfId="25"/>
    <cellStyle name="未定义" xfId="26"/>
    <cellStyle name="好_2009年一般性转移支付标准工资_奖励补助测算5.23新" xfId="27"/>
    <cellStyle name="_0202" xfId="28"/>
    <cellStyle name="好_2009年一般性转移支付标准工资_奖励补助测算7.25" xfId="29"/>
    <cellStyle name="差_M03" xfId="30"/>
    <cellStyle name="捠壿_Region Orders (2)" xfId="31"/>
    <cellStyle name="Accent1 - 60%" xfId="32"/>
    <cellStyle name="千位_ 方正PC" xfId="33"/>
    <cellStyle name="常规 2 2 2" xfId="34"/>
    <cellStyle name="好_20101012(9-25)" xfId="35"/>
    <cellStyle name="Good" xfId="36"/>
    <cellStyle name="好_2009年一般性转移支付标准工资_~4190974" xfId="37"/>
    <cellStyle name="差_奖励补助测算5.24冯铸" xfId="38"/>
    <cellStyle name="常规 5" xfId="39"/>
    <cellStyle name="_Book1" xfId="40"/>
    <cellStyle name="小数" xfId="41"/>
    <cellStyle name="Standard_AREAS" xfId="42"/>
    <cellStyle name="Comma_!!!GO" xfId="43"/>
    <cellStyle name="好_城建部门" xfId="44"/>
    <cellStyle name="60% - Accent5" xfId="45"/>
    <cellStyle name="常规 2 5" xfId="46"/>
    <cellStyle name="40% - Accent2" xfId="47"/>
    <cellStyle name="常规 2 4_20101012(9-25)" xfId="48"/>
    <cellStyle name="Accent1 - 20%" xfId="49"/>
    <cellStyle name="编号" xfId="50"/>
    <cellStyle name="好_财政支出对上级的依赖程度" xfId="51"/>
    <cellStyle name="20% - Accent6" xfId="52"/>
    <cellStyle name="差_地方配套按人均增幅控制8.30一般预算平均增幅、人均可用财力平均增幅两次控制、社会治安系数调整、案件数调整xl" xfId="53"/>
    <cellStyle name="Total" xfId="54"/>
    <cellStyle name="Accent3 - 60%" xfId="55"/>
    <cellStyle name="60% - 强调文字颜色 3 2" xfId="56"/>
    <cellStyle name="好_2009年一般性转移支付标准工资_奖励补助测算5.22测试" xfId="57"/>
    <cellStyle name="20% - 强调文字颜色 3 2" xfId="58"/>
    <cellStyle name="常规 2_004-赵立卫（20090820）" xfId="59"/>
    <cellStyle name="差_三季度－表二" xfId="60"/>
    <cellStyle name="差_2009年一般性转移支付标准工资_奖励补助测算5.24冯铸" xfId="61"/>
    <cellStyle name="_ET_STYLE_NoName_00__Book1" xfId="62"/>
    <cellStyle name="差_财政供养人员" xfId="63"/>
    <cellStyle name="差_2007年政法部门业务指标" xfId="64"/>
    <cellStyle name="好_11大理" xfId="65"/>
    <cellStyle name="千位分隔 2" xfId="66"/>
    <cellStyle name="40% - 强调文字颜色 6 2" xfId="67"/>
    <cellStyle name="Percent [2]" xfId="68"/>
    <cellStyle name="好_下半年禁毒办案经费分配2544.3万元" xfId="69"/>
    <cellStyle name="差_03昭通" xfId="70"/>
    <cellStyle name="好_奖励补助测算7.25" xfId="71"/>
    <cellStyle name="PSHeading" xfId="72"/>
    <cellStyle name="20% - Accent3" xfId="73"/>
    <cellStyle name="40% - Accent6" xfId="74"/>
    <cellStyle name="40% - 强调文字颜色 2 2" xfId="75"/>
    <cellStyle name="t_HVAC Equipment (3)" xfId="76"/>
    <cellStyle name="Accent5 - 20%" xfId="77"/>
    <cellStyle name="差_义务教育阶段教职工人数（教育厅提供最终）" xfId="78"/>
    <cellStyle name="常规 2 3" xfId="79"/>
    <cellStyle name="60% - Accent3" xfId="80"/>
    <cellStyle name="Accent4" xfId="81"/>
    <cellStyle name="Normal_3H8" xfId="82"/>
    <cellStyle name="好_2009年一般性转移支付标准工资" xfId="83"/>
    <cellStyle name="差_00省级(打印)" xfId="84"/>
    <cellStyle name="20% - 强调文字颜色 4 2" xfId="85"/>
    <cellStyle name="20% - Accent4" xfId="86"/>
    <cellStyle name="好_检验表" xfId="87"/>
    <cellStyle name="差_2009年一般性转移支付标准工资_地方配套按人均增幅控制8.31（调整结案率后）xl" xfId="88"/>
    <cellStyle name="Accent4 - 20%" xfId="89"/>
    <cellStyle name="Mon閠aire [0]_!!!GO" xfId="90"/>
    <cellStyle name="PSDec" xfId="91"/>
    <cellStyle name="Accent6_公安安全支出补充表5.14" xfId="92"/>
    <cellStyle name="RowLevel_0" xfId="93"/>
    <cellStyle name="PSInt" xfId="94"/>
    <cellStyle name="Accent5 - 60%" xfId="95"/>
    <cellStyle name="_ET_STYLE_NoName_00_" xfId="96"/>
    <cellStyle name="差_2008年县级公安保障标准落实奖励经费分配测算" xfId="97"/>
    <cellStyle name="好_第五部分(才淼、饶永宏）" xfId="98"/>
    <cellStyle name="_20100326高清市院遂宁检察院1080P配置清单26日改" xfId="99"/>
    <cellStyle name="Check Cell" xfId="100"/>
    <cellStyle name="好_2007年可用财力" xfId="101"/>
    <cellStyle name="差_县级公安机关公用经费标准奖励测算方案（定稿）" xfId="102"/>
    <cellStyle name="好_1003牟定县" xfId="103"/>
    <cellStyle name="Accent1 - 40%" xfId="104"/>
    <cellStyle name="Accent4_公安安全支出补充表5.14" xfId="105"/>
    <cellStyle name="comma zerodec" xfId="106"/>
    <cellStyle name="差_指标四" xfId="107"/>
    <cellStyle name="好_2008年县级公安保障标准落实奖励经费分配测算" xfId="108"/>
    <cellStyle name="Normal - Style1" xfId="109"/>
    <cellStyle name="常规 2 2_20101012(9-25)" xfId="110"/>
    <cellStyle name="差_2006年基础数据" xfId="111"/>
    <cellStyle name="差_2、土地面积、人口、粮食产量基本情况" xfId="112"/>
    <cellStyle name="好_2009年一般性转移支付标准工资_奖励补助测算7.23" xfId="113"/>
    <cellStyle name="_ET_STYLE_NoName_00__Sheet3" xfId="114"/>
    <cellStyle name="Currency_!!!GO" xfId="115"/>
    <cellStyle name="Grey" xfId="116"/>
    <cellStyle name="好_地方配套按人均增幅控制8.30xl" xfId="117"/>
    <cellStyle name="标题 2 2" xfId="118"/>
    <cellStyle name="60% - 强调文字颜色 5 2" xfId="119"/>
    <cellStyle name="常规 2 2" xfId="120"/>
    <cellStyle name="60% - Accent2" xfId="121"/>
    <cellStyle name="HEADING1" xfId="122"/>
    <cellStyle name="Input [yellow]" xfId="123"/>
    <cellStyle name="Accent3 - 20%" xfId="124"/>
    <cellStyle name="Comma [0]" xfId="125"/>
    <cellStyle name="Milliers [0]_!!!GO" xfId="126"/>
    <cellStyle name="好_05表式10.5" xfId="127"/>
    <cellStyle name="差_2009年一般性转移支付标准工资_不用软件计算9.1不考虑经费管理评价xl" xfId="128"/>
    <cellStyle name="好_2006年分析表" xfId="129"/>
    <cellStyle name="Normal_!!!GO" xfId="130"/>
    <cellStyle name="好_1110洱源县" xfId="131"/>
    <cellStyle name="差_云南省2008年转移支付测算——州市本级考核部分及政策性测算" xfId="132"/>
    <cellStyle name="常规 6" xfId="133"/>
    <cellStyle name="后继超链接" xfId="134"/>
    <cellStyle name="强调文字颜色 2 2" xfId="135"/>
    <cellStyle name="好_0502通海县" xfId="136"/>
    <cellStyle name="Moneda_96 Risk" xfId="137"/>
    <cellStyle name="百分比 2" xfId="138"/>
    <cellStyle name="60% - 强调文字颜色 1 2" xfId="139"/>
    <cellStyle name="Accent3 - 40%" xfId="140"/>
    <cellStyle name="_ET_STYLE_NoName_00__Book1_2" xfId="141"/>
    <cellStyle name="差_530629_2006年县级财政报表附表" xfId="142"/>
    <cellStyle name="Norma,_laroux_4_营业在建 (2)_E21" xfId="143"/>
    <cellStyle name="60% - 强调文字颜色 2" xfId="144" builtinId="36"/>
    <cellStyle name="部门" xfId="145"/>
    <cellStyle name="常规_2012年3月月报_2015年8月月报" xfId="146"/>
    <cellStyle name="好_历年教师人数" xfId="147"/>
    <cellStyle name="Date" xfId="148"/>
    <cellStyle name="适中 2" xfId="149"/>
    <cellStyle name="差_财政支出对上级的依赖程度" xfId="150"/>
    <cellStyle name="Calc Currency (0)" xfId="151"/>
    <cellStyle name="Output" xfId="152"/>
    <cellStyle name="_Book1_1" xfId="153"/>
    <cellStyle name="差_11大理" xfId="154"/>
    <cellStyle name="差_汇总" xfId="155"/>
    <cellStyle name="汇总 2" xfId="156"/>
    <cellStyle name="Warning Text" xfId="157"/>
    <cellStyle name="Accent3_公安安全支出补充表5.14" xfId="158"/>
    <cellStyle name="差_云南省2008年中小学教职工情况（教育厅提供20090101加工整理）" xfId="159"/>
    <cellStyle name="差_20101012(9-25)" xfId="160"/>
    <cellStyle name="差_005-8月26日(佟亚丽+赵立卫)" xfId="161"/>
    <cellStyle name="per.style" xfId="162"/>
    <cellStyle name="_计财部审批要件" xfId="163"/>
    <cellStyle name="适中" xfId="164" builtinId="28"/>
    <cellStyle name="标题 2 1" xfId="165"/>
    <cellStyle name="借出原因" xfId="166"/>
    <cellStyle name="标题 4 2" xfId="167"/>
    <cellStyle name="差_1003牟定县" xfId="168"/>
    <cellStyle name="千位[0]_ 方正PC" xfId="169"/>
    <cellStyle name="差_~4190974" xfId="170"/>
    <cellStyle name="已访问的超链接" xfId="171" builtinId="9"/>
    <cellStyle name="差_~5676413" xfId="172"/>
    <cellStyle name="日期" xfId="173"/>
    <cellStyle name="40% - Accent1" xfId="174"/>
    <cellStyle name="常规 2 4" xfId="175"/>
    <cellStyle name="60% - Accent4" xfId="176"/>
    <cellStyle name="好_2007年人员分部门统计表" xfId="177"/>
    <cellStyle name="差_0502通海县" xfId="178"/>
    <cellStyle name="差_检验表（调整后）" xfId="179"/>
    <cellStyle name="差_05表式10.5" xfId="180"/>
    <cellStyle name="20% - Accent5" xfId="181"/>
    <cellStyle name="好_检验表（调整后）" xfId="182"/>
    <cellStyle name="20% - 强调文字颜色 2 2" xfId="183"/>
    <cellStyle name="差_05玉溪" xfId="184"/>
    <cellStyle name="好_2009年一般性转移支付标准工资_地方配套按人均增幅控制8.31（调整结案率后）xl" xfId="185"/>
    <cellStyle name="差_2006年全省财力计算表（中央、决算）" xfId="186"/>
    <cellStyle name="好_奖励补助测算7.23" xfId="187"/>
    <cellStyle name="好_5334_2006年迪庆县级财政报表附表" xfId="188"/>
    <cellStyle name="好_奖励补助测算7.25 (version 1) (version 1)" xfId="189"/>
    <cellStyle name="检查单元格 2" xfId="190"/>
    <cellStyle name="差_2007年检察院案件数" xfId="191"/>
    <cellStyle name="Percent_!!!GO" xfId="192"/>
    <cellStyle name="差_0605石屏县" xfId="193"/>
    <cellStyle name="好_2008云南省分县市中小学教职工统计表（教育厅提供）" xfId="194"/>
    <cellStyle name="Accent3" xfId="195"/>
    <cellStyle name="千分位_ 白土" xfId="196"/>
    <cellStyle name="差_2006年水利统计指标统计表" xfId="197"/>
    <cellStyle name="ColLevel_1" xfId="198"/>
    <cellStyle name="40% - Accent3" xfId="199"/>
    <cellStyle name="强调文字颜色 1 2" xfId="200"/>
    <cellStyle name="60% - Accent6" xfId="201"/>
    <cellStyle name="常规 2 6" xfId="202"/>
    <cellStyle name="好_指标四" xfId="203"/>
    <cellStyle name="差_2007年人员分部门统计表" xfId="204"/>
    <cellStyle name="_Book1_2" xfId="205"/>
    <cellStyle name="常规 2" xfId="206"/>
    <cellStyle name="t" xfId="207"/>
    <cellStyle name="差_2009年一般性转移支付标准工资_奖励补助测算7.25 (version 1) (version 1)" xfId="208"/>
    <cellStyle name="好_高中教师人数（教育厅1.6日提供）" xfId="209"/>
    <cellStyle name="捠壿 [0.00]_Region Orders (2)" xfId="210"/>
    <cellStyle name="?鹎%U龡&amp;H?_x0008__x001c__x001c_?_x0007__x0001__x0001_" xfId="211"/>
    <cellStyle name="差_M01-2(州市补助收入)" xfId="212"/>
    <cellStyle name="Accent4 - 60%" xfId="213"/>
    <cellStyle name="差_2008云南省分县市中小学教职工统计表（教育厅提供）" xfId="214"/>
    <cellStyle name="好_2010年社会保险统计报表表样" xfId="215"/>
    <cellStyle name="好_2009年一般性转移支付标准工资_~5676413" xfId="216"/>
    <cellStyle name="40% - 强调文字颜色 5 2" xfId="217"/>
    <cellStyle name="好_汇总-县级财政报表附表" xfId="218"/>
    <cellStyle name="Accent6 - 60%" xfId="219"/>
    <cellStyle name="好_530623_2006年县级财政报表附表" xfId="220"/>
    <cellStyle name="好_卫生部门" xfId="221"/>
    <cellStyle name="差_2009年一般性转移支付标准工资_~5676413" xfId="222"/>
    <cellStyle name="差_2009年一般性转移支付标准工资" xfId="223"/>
    <cellStyle name="差_第五部分(才淼、饶永宏）" xfId="224"/>
    <cellStyle name="好_指标五" xfId="225"/>
    <cellStyle name="差_2009年一般性转移支付标准工资_奖励补助测算7.25" xfId="226"/>
    <cellStyle name="好_义务教育阶段教职工人数（教育厅提供最终）" xfId="227"/>
    <cellStyle name="好_奖励补助测算5.24冯铸" xfId="228"/>
    <cellStyle name="常规_2010年2月省认定数" xfId="229"/>
    <cellStyle name="好_奖励补助测算5.22测试" xfId="230"/>
    <cellStyle name="好_云南省2008年中小学教职工情况（教育厅提供20090101加工整理）" xfId="231"/>
    <cellStyle name="差_下半年禁毒办案经费分配2544.3万元" xfId="232"/>
    <cellStyle name="标题1" xfId="233"/>
    <cellStyle name="差_第一部分：综合全" xfId="234"/>
    <cellStyle name="常规 2 3 2_20101012(9-25)" xfId="235"/>
    <cellStyle name="40% - Accent5" xfId="236"/>
    <cellStyle name="常规 2 8" xfId="237"/>
    <cellStyle name="差_丽江汇总" xfId="238"/>
    <cellStyle name="20% - Accent2" xfId="239"/>
    <cellStyle name="差_高中教师人数（教育厅1.6日提供）" xfId="240"/>
    <cellStyle name="常规 4" xfId="241"/>
    <cellStyle name="Header2" xfId="242"/>
    <cellStyle name="差_奖励补助测算7.23" xfId="243"/>
    <cellStyle name="差_县级基础数据" xfId="244"/>
    <cellStyle name="好_医疗保险已改" xfId="245"/>
    <cellStyle name="Moneda [0]_96 Risk" xfId="246"/>
    <cellStyle name="差_基础数据分析" xfId="247"/>
    <cellStyle name="差_检验表" xfId="248"/>
    <cellStyle name="链接单元格 2" xfId="249"/>
    <cellStyle name="差_奖励补助测算7.25 (version 1) (version 1)" xfId="250"/>
    <cellStyle name="差_历年教师人数" xfId="251"/>
    <cellStyle name="Accent2 - 60%" xfId="252"/>
    <cellStyle name="常规 2 3 2" xfId="253"/>
    <cellStyle name="好_00省级(定稿)" xfId="254"/>
    <cellStyle name="Bad" xfId="255"/>
    <cellStyle name="好_05玉溪" xfId="256"/>
    <cellStyle name="20% - 强调文字颜色 3" xfId="257" builtinId="38"/>
    <cellStyle name="好_2009年一般性转移支付标准工资_奖励补助测算5.24冯铸" xfId="258"/>
    <cellStyle name="好_云南农村义务教育统计表" xfId="259"/>
    <cellStyle name="强调文字颜色 3 2" xfId="260"/>
    <cellStyle name="Currency1" xfId="261"/>
    <cellStyle name="好 2" xfId="262"/>
    <cellStyle name="Accent2" xfId="263"/>
    <cellStyle name="常规 2 4 2" xfId="264"/>
    <cellStyle name="差_汇总-县级财政报表附表" xfId="265"/>
    <cellStyle name="Input Cells" xfId="266"/>
    <cellStyle name="好_2、土地面积、人口、粮食产量基本情况" xfId="267"/>
    <cellStyle name="no dec" xfId="268"/>
    <cellStyle name="好_2009年一般性转移支付标准工资_地方配套按人均增幅控制8.30xl" xfId="269"/>
    <cellStyle name="60% - 强调文字颜色 6 2" xfId="270"/>
    <cellStyle name="好_48-60" xfId="271"/>
    <cellStyle name="好_丽江汇总" xfId="272"/>
    <cellStyle name="强调 1" xfId="273"/>
    <cellStyle name="好_报表0831（改）" xfId="274"/>
    <cellStyle name="差_2009年一般性转移支付标准工资_奖励补助测算5.23新" xfId="275"/>
    <cellStyle name="输入 2" xfId="276"/>
    <cellStyle name="好_基础数据分析" xfId="277"/>
    <cellStyle name="表标题" xfId="278"/>
    <cellStyle name="好_Book2" xfId="279"/>
    <cellStyle name="好_00省级(打印)" xfId="280"/>
    <cellStyle name="百分比 3" xfId="281"/>
    <cellStyle name="标题 1 1" xfId="282"/>
    <cellStyle name="差_1110洱源县" xfId="283"/>
    <cellStyle name="常规 3" xfId="284"/>
    <cellStyle name="40% - Accent4" xfId="285"/>
    <cellStyle name="60% - 强调文字颜色 2 2" xfId="286"/>
    <cellStyle name="常规 2 7" xfId="287"/>
    <cellStyle name="20% - Accent1" xfId="288"/>
    <cellStyle name="归盒啦_95" xfId="289"/>
    <cellStyle name="差_20101012(26-47)表" xfId="290"/>
    <cellStyle name="强调文字颜色 6 2" xfId="291"/>
    <cellStyle name="Mon閠aire_!!!GO" xfId="292"/>
    <cellStyle name="强调文字颜色 5 2" xfId="293"/>
    <cellStyle name="표준_0N-HANDLING " xfId="294"/>
    <cellStyle name="Pourcentage_pldt" xfId="295"/>
    <cellStyle name="注释" xfId="296" builtinId="10"/>
    <cellStyle name="常规 2 3_20101012(26-47)表" xfId="297"/>
    <cellStyle name="好_第一部分：综合全" xfId="298"/>
    <cellStyle name="args.style" xfId="299"/>
    <cellStyle name="Accent6 - 40%" xfId="300"/>
    <cellStyle name="样式 1" xfId="301"/>
    <cellStyle name="60% - 强调文字颜色 6" xfId="302" builtinId="52"/>
    <cellStyle name="千位分隔 3" xfId="303"/>
    <cellStyle name="_弱电系统设备配置报价清单" xfId="304"/>
    <cellStyle name="Heading 1" xfId="305"/>
    <cellStyle name="Accent5_公安安全支出补充表5.14" xfId="306"/>
    <cellStyle name="20% - 强调文字颜色 5" xfId="307" builtinId="46"/>
    <cellStyle name="输出" xfId="308" builtinId="21"/>
    <cellStyle name="差 2" xfId="309"/>
    <cellStyle name="差_2010年社会保险统计报表表样" xfId="310"/>
    <cellStyle name="Currency [0]" xfId="311"/>
    <cellStyle name="解释性文本 2" xfId="312"/>
    <cellStyle name="数字" xfId="313"/>
    <cellStyle name="콤마 [0]_BOILER-CO1" xfId="314"/>
    <cellStyle name="60% - 强调文字颜色 4 2" xfId="315"/>
    <cellStyle name="标题 5" xfId="316"/>
    <cellStyle name="New Times Roman" xfId="317"/>
    <cellStyle name="好_县级基础数据" xfId="318"/>
    <cellStyle name="PSSpacer" xfId="319"/>
    <cellStyle name="百分比 4" xfId="320"/>
    <cellStyle name="差_2007年可用财力" xfId="321"/>
    <cellStyle name="标题 1 2" xfId="322"/>
    <cellStyle name="好_地方配套按人均增幅控制8.31（调整结案率后）xl" xfId="323"/>
    <cellStyle name="Neutral" xfId="324"/>
    <cellStyle name="普通_ 白土" xfId="325"/>
    <cellStyle name="分级显示列_1_Book1" xfId="326"/>
    <cellStyle name="差_48-60" xfId="327"/>
    <cellStyle name="통화 [0]_BOILER-CO1" xfId="328"/>
    <cellStyle name="差_5334_2006年迪庆县级财政报表附表" xfId="329"/>
    <cellStyle name="标题 2" xfId="330" builtinId="17"/>
    <cellStyle name="差_业务工作量指标" xfId="331"/>
    <cellStyle name="Header1" xfId="332"/>
    <cellStyle name="强调 2" xfId="333"/>
    <cellStyle name="汇总" xfId="334" builtinId="25"/>
    <cellStyle name="差_2009年一般性转移支付标准工资_地方配套按人均增幅控制8.30xl" xfId="335"/>
    <cellStyle name="差_奖励补助测算7.25" xfId="336"/>
    <cellStyle name="差_下半年禁吸戒毒经费1000万元" xfId="337"/>
    <cellStyle name="差_2006年在职人员情况" xfId="338"/>
    <cellStyle name="差_文体广播部门" xfId="339"/>
    <cellStyle name="差_地方配套按人均增幅控制8.30xl" xfId="340"/>
    <cellStyle name="差_2009年一般性转移支付标准工资_~4190974" xfId="341"/>
    <cellStyle name="检查单元格" xfId="342" builtinId="23"/>
    <cellStyle name="60% - 强调文字颜色 5" xfId="343" builtinId="48"/>
    <cellStyle name="寘嬫愗傝 [0.00]_Region Orders (2)" xfId="344"/>
    <cellStyle name="Title" xfId="345"/>
    <cellStyle name="差_医疗保险已改" xfId="346"/>
    <cellStyle name="6mal" xfId="347"/>
    <cellStyle name="千分位[0]_ 白土" xfId="348"/>
    <cellStyle name="差_卫生部门" xfId="349"/>
    <cellStyle name="商品名称" xfId="350"/>
    <cellStyle name="差_奖励补助测算5.23新" xfId="351"/>
    <cellStyle name="差_报表0831（改）" xfId="352"/>
    <cellStyle name="常规_2017地方收支情况表" xfId="353"/>
    <cellStyle name="Explanatory Text" xfId="354"/>
    <cellStyle name="差_20101012(48-60)" xfId="355"/>
    <cellStyle name="注释 2" xfId="356"/>
    <cellStyle name="好_2006年基础数据" xfId="357"/>
    <cellStyle name="60% - Accent1" xfId="358"/>
    <cellStyle name="差_Book2" xfId="359"/>
    <cellStyle name="好_2007年政法部门业务指标" xfId="360"/>
    <cellStyle name="好_2009年一般性转移支付标准工资_不用软件计算9.1不考虑经费管理评价xl" xfId="361"/>
    <cellStyle name="好_~4190974" xfId="362"/>
    <cellStyle name="好_2007年检察院案件数" xfId="363"/>
    <cellStyle name="Heading 4" xfId="364"/>
    <cellStyle name="好_2009年一般性转移支付标准工资_奖励补助测算7.25 (version 1) (version 1)" xfId="365"/>
    <cellStyle name="20% - 强调文字颜色 6" xfId="366" builtinId="50"/>
    <cellStyle name="差_Book1_1" xfId="367"/>
    <cellStyle name="好_20101012(26-47)表" xfId="368"/>
    <cellStyle name="好_教师绩效工资测算表（离退休按各地上报数测算）2009年1月1日" xfId="369"/>
    <cellStyle name="差_教育厅提供义务教育及高中教师人数（2009年1月6日）" xfId="370"/>
    <cellStyle name="好_文体广播部门" xfId="371"/>
    <cellStyle name="好_20101012(48-60)" xfId="372"/>
    <cellStyle name="好_005-8月26日(佟亚丽+赵立卫)" xfId="373"/>
    <cellStyle name="强调文字颜色 5" xfId="374" builtinId="45"/>
    <cellStyle name="콤마_BOILER-CO1" xfId="375"/>
    <cellStyle name="40% - 强调文字颜色 5" xfId="376" builtinId="47"/>
    <cellStyle name="警告文本 2" xfId="377"/>
    <cellStyle name="40% - 强调文字颜色 3 2" xfId="378"/>
    <cellStyle name="Accent5" xfId="379"/>
    <cellStyle name="常规 2 3 2 2" xfId="380"/>
    <cellStyle name="计算 2" xfId="381"/>
    <cellStyle name="Calculation" xfId="382"/>
    <cellStyle name="Millares_96 Risk" xfId="383"/>
    <cellStyle name="Fixed" xfId="384"/>
    <cellStyle name="差_不用软件计算9.1不考虑经费管理评价xl" xfId="385"/>
    <cellStyle name="好_2006年全省财力计算表（中央、决算）" xfId="386"/>
    <cellStyle name="输出 2" xfId="387"/>
    <cellStyle name="20% - 强调文字颜色 5 2" xfId="388"/>
    <cellStyle name="标题 3" xfId="389" builtinId="18"/>
    <cellStyle name="_Book1_3" xfId="390"/>
    <cellStyle name="差_奖励补助测算5.22测试" xfId="391"/>
    <cellStyle name="好_2009年一般性转移支付标准工资_地方配套按人均增幅控制8.30一般预算平均增幅、人均可用财力平均增幅两次控制、社会治安系数调整、案件数调整xl" xfId="392"/>
    <cellStyle name="0,0_x000d__x000a_NA_x000d__x000a_" xfId="393"/>
    <cellStyle name="통화_BOILER-CO1" xfId="394"/>
    <cellStyle name="40% - 强调文字颜色 2" xfId="395" builtinId="35"/>
    <cellStyle name="强调文字颜色 2" xfId="396" builtinId="33"/>
    <cellStyle name="Accent6 - 20%" xfId="397"/>
    <cellStyle name="差_指标五" xfId="398"/>
    <cellStyle name="霓付 [0]_ +Foil &amp; -FOIL &amp; PAPER" xfId="399"/>
    <cellStyle name="标题 3 2" xfId="400"/>
    <cellStyle name="Accent1_公安安全支出补充表5.14" xfId="401"/>
    <cellStyle name="Accent2_公安安全支出补充表5.14" xfId="402"/>
    <cellStyle name="百分比" xfId="403" builtinId="5"/>
    <cellStyle name="60% - 强调文字颜色 1" xfId="404" builtinId="32"/>
    <cellStyle name="好_云南省2008年转移支付测算——州市本级考核部分及政策性测算" xfId="405"/>
    <cellStyle name="计算" xfId="406" builtinId="22"/>
    <cellStyle name="Accent2 - 40%" xfId="407"/>
    <cellStyle name="好_~5676413" xfId="408"/>
    <cellStyle name="强调文字颜色 6" xfId="409" builtinId="49"/>
    <cellStyle name="霓付_ +Foil &amp; -FOIL &amp; PAPER" xfId="410"/>
    <cellStyle name="千位分隔[0] 2" xfId="411"/>
    <cellStyle name="Accent1" xfId="412"/>
    <cellStyle name="Milliers_!!!GO" xfId="413"/>
    <cellStyle name="寘嬫愗傝_Region Orders (2)" xfId="414"/>
    <cellStyle name="好_M01-2(州市补助收入)" xfId="415"/>
    <cellStyle name="昗弨_Pacific Region P&amp;L" xfId="416"/>
    <cellStyle name="40% - 强调文字颜色 1" xfId="417" builtinId="31"/>
    <cellStyle name="强调 3" xfId="418"/>
    <cellStyle name="分级显示行_1_13区汇总" xfId="419"/>
    <cellStyle name="好_业务工作量指标" xfId="420"/>
    <cellStyle name="数量" xfId="421"/>
    <cellStyle name="标题" xfId="422" builtinId="15"/>
    <cellStyle name="常规_2000.07" xfId="423"/>
    <cellStyle name="强调文字颜色 4 2" xfId="424"/>
    <cellStyle name="好_Book1" xfId="425"/>
    <cellStyle name="40% - 强调文字颜色 4 2" xfId="426"/>
    <cellStyle name="千位分隔" xfId="427" builtinId="3"/>
    <cellStyle name="40% - 强调文字颜色 6" xfId="428" builtinId="51"/>
    <cellStyle name="好_云南省2008年中小学教师人数统计表" xfId="429"/>
    <cellStyle name="好_Book1_1" xfId="430"/>
    <cellStyle name="差_Book1" xfId="431"/>
    <cellStyle name="好_下半年禁吸戒毒经费1000万元" xfId="432"/>
    <cellStyle name="常规_广东省2006年8月份一般预算收支情况通报附表" xfId="433"/>
    <cellStyle name="好_不用软件计算9.1不考虑经费管理评价xl" xfId="434"/>
    <cellStyle name="Accent6" xfId="435"/>
    <cellStyle name="钎霖_4岿角利" xfId="436"/>
    <cellStyle name="强调文字颜色 3" xfId="437" builtinId="37"/>
    <cellStyle name="好_530629_2006年县级财政报表附表" xfId="438"/>
    <cellStyle name="20% - 强调文字颜色 4" xfId="439" builtinId="42"/>
    <cellStyle name="好_地方配套按人均增幅控制8.30一般预算平均增幅、人均可用财力平均增幅两次控制、社会治安系数调整、案件数调整xl" xfId="440"/>
    <cellStyle name="标题 1" xfId="441" builtinId="16"/>
    <cellStyle name="好_奖励补助测算5.23新" xfId="442"/>
    <cellStyle name="差_城建部门" xfId="443"/>
    <cellStyle name="40% - 强调文字颜色 4" xfId="444" builtinId="43"/>
    <cellStyle name="好_三季度－表二" xfId="445"/>
    <cellStyle name="强调文字颜色 4" xfId="446" builtinId="41"/>
    <cellStyle name="60% - 强调文字颜色 3" xfId="447" builtinId="40"/>
    <cellStyle name="输入" xfId="448" builtinId="20"/>
    <cellStyle name="40% - 强调文字颜色 3" xfId="449" builtinId="39"/>
    <cellStyle name="好_教育厅提供义务教育及高中教师人数（2009年1月6日）" xfId="450"/>
    <cellStyle name="差_教师绩效工资测算表（离退休按各地上报数测算）2009年1月1日" xfId="451"/>
    <cellStyle name="好" xfId="452" builtinId="26"/>
    <cellStyle name="好_2006年在职人员情况" xfId="453"/>
    <cellStyle name="货币" xfId="454" builtinId="4"/>
    <cellStyle name="好_0605石屏县" xfId="455"/>
    <cellStyle name="MS Sans Serif" xfId="456"/>
    <cellStyle name="烹拳_ +Foil &amp; -FOIL &amp; PAPER" xfId="457"/>
    <cellStyle name="差_2009年一般性转移支付标准工资_奖励补助测算5.22测试" xfId="458"/>
    <cellStyle name="60% - 强调文字颜色 4" xfId="459" builtinId="44"/>
    <cellStyle name="强调文字颜色 1" xfId="460" builtinId="29"/>
    <cellStyle name="Accent5 - 40%" xfId="461"/>
    <cellStyle name="好_汇总" xfId="462"/>
    <cellStyle name="千位分隔[0]" xfId="463" builtinId="6"/>
    <cellStyle name="PSChar" xfId="464"/>
    <cellStyle name="PSDate" xfId="465"/>
    <cellStyle name="20% - 强调文字颜色 1" xfId="466" builtinId="30"/>
    <cellStyle name="差" xfId="467" builtinId="27"/>
    <cellStyle name="Heading 3" xfId="468"/>
    <cellStyle name="差_2006年分析表" xfId="469"/>
    <cellStyle name="解释性文本" xfId="470" builtinId="53"/>
    <cellStyle name="20% - 强调文字颜色 2" xfId="471" builtinId="34"/>
    <cellStyle name="标题 4" xfId="472" builtinId="19"/>
    <cellStyle name="常规_2011年1月月报" xfId="473"/>
    <cellStyle name="货币[0]" xfId="474" builtinId="7"/>
    <cellStyle name="Input" xfId="475"/>
    <cellStyle name="警告文本" xfId="476" builtinId="11"/>
    <cellStyle name="好_M03" xfId="477"/>
    <cellStyle name="超链接" xfId="478" builtinId="8"/>
    <cellStyle name="差_2009年一般性转移支付标准工资_地方配套按人均增幅控制8.30一般预算平均增幅、人均可用财力平均增幅两次控制、社会治安系数调整、案件数调整xl" xfId="479"/>
    <cellStyle name="常规 7" xfId="480"/>
    <cellStyle name="链接单元格" xfId="481" builtinId="2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ztjj/Desktop//home/cztjj/Desktop//home/cztjj/Desktop///NTS01/jhc/unzipped/Eastern Airline 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5.7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150" zoomScaleNormal="150" topLeftCell="A5" workbookViewId="0">
      <selection activeCell="C4" sqref="C4:C16"/>
    </sheetView>
  </sheetViews>
  <sheetFormatPr defaultColWidth="9" defaultRowHeight="15.75" outlineLevelCol="6"/>
  <cols>
    <col min="1" max="1" width="20.625" customWidth="true"/>
    <col min="2" max="2" width="6.375" customWidth="true"/>
    <col min="3" max="3" width="8.125" customWidth="true"/>
    <col min="4" max="4" width="6.375" customWidth="true"/>
  </cols>
  <sheetData>
    <row r="1" ht="45.2" customHeight="true" spans="1:4">
      <c r="A1" s="24" t="s">
        <v>91</v>
      </c>
      <c r="B1" s="121"/>
      <c r="C1" s="121"/>
      <c r="D1" s="121"/>
    </row>
    <row r="2" s="23" customFormat="true" ht="18" customHeight="true" spans="1:4">
      <c r="A2" s="49" t="s">
        <v>1</v>
      </c>
      <c r="B2" s="5" t="s">
        <v>2</v>
      </c>
      <c r="C2" s="6" t="str">
        <f>'1'!C2</f>
        <v>1-11月</v>
      </c>
      <c r="D2" s="7" t="s">
        <v>4</v>
      </c>
    </row>
    <row r="3" s="23" customFormat="true" customHeight="true" spans="1:4">
      <c r="A3" s="50"/>
      <c r="B3" s="8"/>
      <c r="C3" s="9"/>
      <c r="D3" s="10"/>
    </row>
    <row r="4" s="23" customFormat="true" ht="21.95" customHeight="true" spans="1:6">
      <c r="A4" s="57" t="s">
        <v>16</v>
      </c>
      <c r="B4" s="116" t="s">
        <v>6</v>
      </c>
      <c r="C4" s="53"/>
      <c r="D4" s="56">
        <v>4.6</v>
      </c>
      <c r="F4" s="130"/>
    </row>
    <row r="5" s="23" customFormat="true" ht="21.95" customHeight="true" spans="1:6">
      <c r="A5" s="55" t="s">
        <v>85</v>
      </c>
      <c r="B5" s="116" t="s">
        <v>6</v>
      </c>
      <c r="C5" s="53"/>
      <c r="D5" s="56">
        <v>0.1</v>
      </c>
      <c r="F5" s="130"/>
    </row>
    <row r="6" s="23" customFormat="true" ht="21.95" customHeight="true" spans="1:7">
      <c r="A6" s="55" t="s">
        <v>86</v>
      </c>
      <c r="B6" s="116" t="s">
        <v>6</v>
      </c>
      <c r="C6" s="53"/>
      <c r="D6" s="56">
        <v>-6.3</v>
      </c>
      <c r="F6" s="130"/>
      <c r="G6" s="45"/>
    </row>
    <row r="7" s="23" customFormat="true" ht="21.95" customHeight="true" spans="1:6">
      <c r="A7" s="55" t="s">
        <v>87</v>
      </c>
      <c r="B7" s="116" t="s">
        <v>6</v>
      </c>
      <c r="C7" s="53"/>
      <c r="D7" s="56">
        <v>12.6</v>
      </c>
      <c r="F7" s="130"/>
    </row>
    <row r="8" s="23" customFormat="true" ht="21.95" customHeight="true" spans="1:6">
      <c r="A8" s="55" t="s">
        <v>88</v>
      </c>
      <c r="B8" s="116" t="s">
        <v>6</v>
      </c>
      <c r="C8" s="53"/>
      <c r="D8" s="56">
        <v>8.4</v>
      </c>
      <c r="F8" s="130"/>
    </row>
    <row r="9" s="23" customFormat="true" ht="21.95" customHeight="true" spans="1:6">
      <c r="A9" s="55" t="s">
        <v>89</v>
      </c>
      <c r="B9" s="116" t="s">
        <v>6</v>
      </c>
      <c r="C9" s="53"/>
      <c r="D9" s="56">
        <v>20.2</v>
      </c>
      <c r="F9" s="130"/>
    </row>
    <row r="10" s="23" customFormat="true" ht="21.95" customHeight="true" spans="1:6">
      <c r="A10" s="55" t="s">
        <v>92</v>
      </c>
      <c r="B10" s="116" t="s">
        <v>6</v>
      </c>
      <c r="C10" s="53"/>
      <c r="D10" s="56">
        <v>14.2</v>
      </c>
      <c r="F10" s="130"/>
    </row>
    <row r="11" s="23" customFormat="true" ht="21.95" customHeight="true" spans="1:6">
      <c r="A11" s="57" t="s">
        <v>93</v>
      </c>
      <c r="B11" s="116" t="s">
        <v>6</v>
      </c>
      <c r="C11" s="53"/>
      <c r="D11" s="56">
        <v>-16.1</v>
      </c>
      <c r="F11" s="130"/>
    </row>
    <row r="12" s="23" customFormat="true" ht="21.95" customHeight="true" spans="1:4">
      <c r="A12" s="51" t="s">
        <v>94</v>
      </c>
      <c r="B12" s="116" t="s">
        <v>6</v>
      </c>
      <c r="C12" s="53"/>
      <c r="D12" s="56">
        <v>126.1</v>
      </c>
    </row>
    <row r="13" s="23" customFormat="true" ht="21.95" customHeight="true" spans="1:4">
      <c r="A13" s="57" t="s">
        <v>95</v>
      </c>
      <c r="B13" s="116" t="s">
        <v>6</v>
      </c>
      <c r="C13" s="53"/>
      <c r="D13" s="56">
        <v>9.5</v>
      </c>
    </row>
    <row r="14" s="23" customFormat="true" ht="21.95" customHeight="true" spans="1:4">
      <c r="A14" s="57" t="s">
        <v>96</v>
      </c>
      <c r="B14" s="116" t="s">
        <v>6</v>
      </c>
      <c r="C14" s="53"/>
      <c r="D14" s="56">
        <v>9.4</v>
      </c>
    </row>
    <row r="15" s="23" customFormat="true" ht="21.95" customHeight="true" spans="1:4">
      <c r="A15" s="57" t="s">
        <v>97</v>
      </c>
      <c r="B15" s="116" t="s">
        <v>6</v>
      </c>
      <c r="C15" s="53"/>
      <c r="D15" s="56">
        <v>1.1</v>
      </c>
    </row>
    <row r="16" s="23" customFormat="true" ht="21.95" customHeight="true" spans="1:4">
      <c r="A16" s="57" t="s">
        <v>98</v>
      </c>
      <c r="B16" s="116" t="s">
        <v>6</v>
      </c>
      <c r="C16" s="53"/>
      <c r="D16" s="56">
        <v>-0.4</v>
      </c>
    </row>
    <row r="17" s="23" customFormat="true" ht="21.95" customHeight="true" spans="1:4">
      <c r="A17" s="57" t="s">
        <v>99</v>
      </c>
      <c r="B17" s="116" t="s">
        <v>100</v>
      </c>
      <c r="C17" s="53">
        <v>34.6606</v>
      </c>
      <c r="D17" s="122">
        <v>8015.3</v>
      </c>
    </row>
    <row r="18" s="23" customFormat="true" ht="21.95" customHeight="true" spans="1:4">
      <c r="A18" s="57" t="s">
        <v>101</v>
      </c>
      <c r="B18" s="116" t="s">
        <v>100</v>
      </c>
      <c r="C18" s="123">
        <v>112.4295</v>
      </c>
      <c r="D18" s="124">
        <v>8</v>
      </c>
    </row>
    <row r="19" ht="21.95" customHeight="true" spans="1:4">
      <c r="A19" s="125" t="s">
        <v>102</v>
      </c>
      <c r="B19" s="116" t="s">
        <v>6</v>
      </c>
      <c r="C19" s="53">
        <v>227.4776</v>
      </c>
      <c r="D19" s="122" t="s">
        <v>69</v>
      </c>
    </row>
    <row r="20" ht="21.95" customHeight="true" spans="1:4">
      <c r="A20" s="126" t="s">
        <v>103</v>
      </c>
      <c r="B20" s="127" t="s">
        <v>29</v>
      </c>
      <c r="C20" s="128">
        <v>101.09</v>
      </c>
      <c r="D20" s="129" t="s">
        <v>69</v>
      </c>
    </row>
    <row r="21" s="61" customFormat="true" ht="17.1" customHeight="true" spans="1:4">
      <c r="A21" s="36">
        <v>9</v>
      </c>
      <c r="B21" s="36"/>
      <c r="C21" s="37"/>
      <c r="D21" s="37"/>
    </row>
    <row r="22" spans="1:4">
      <c r="A22" s="40"/>
      <c r="B22" s="40"/>
      <c r="C22" s="41"/>
      <c r="D22" s="41"/>
    </row>
    <row r="23" spans="1:4">
      <c r="A23" s="40"/>
      <c r="B23" s="40"/>
      <c r="C23" s="40"/>
      <c r="D23" s="40"/>
    </row>
    <row r="24" spans="1:4">
      <c r="A24" s="40"/>
      <c r="B24" s="40"/>
      <c r="C24" s="40"/>
      <c r="D24" s="40"/>
    </row>
    <row r="25" spans="1:4">
      <c r="A25" s="40"/>
      <c r="B25" s="40"/>
      <c r="C25" s="40"/>
      <c r="D25" s="40"/>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zoomScale="150" zoomScaleNormal="150" workbookViewId="0">
      <selection activeCell="E15" sqref="E15"/>
    </sheetView>
  </sheetViews>
  <sheetFormatPr defaultColWidth="9" defaultRowHeight="15.75" outlineLevelCol="3"/>
  <cols>
    <col min="1" max="1" width="23.125" customWidth="true"/>
    <col min="2" max="2" width="5.125" customWidth="true"/>
    <col min="3" max="3" width="7.625" style="114" customWidth="true"/>
    <col min="4" max="4" width="5.625" style="114" customWidth="true"/>
  </cols>
  <sheetData>
    <row r="1" ht="45.2" customHeight="true" spans="1:4">
      <c r="A1" s="24" t="s">
        <v>104</v>
      </c>
      <c r="B1" s="115"/>
      <c r="C1" s="115"/>
      <c r="D1" s="115"/>
    </row>
    <row r="2" s="113" customFormat="true" ht="15" customHeight="true" spans="1:4">
      <c r="A2" s="49" t="s">
        <v>1</v>
      </c>
      <c r="B2" s="5" t="s">
        <v>2</v>
      </c>
      <c r="C2" s="6" t="str">
        <f>'1'!C2</f>
        <v>1-11月</v>
      </c>
      <c r="D2" s="7" t="s">
        <v>4</v>
      </c>
    </row>
    <row r="3" s="113" customFormat="true" ht="15" customHeight="true" spans="1:4">
      <c r="A3" s="50"/>
      <c r="B3" s="8"/>
      <c r="C3" s="9"/>
      <c r="D3" s="10"/>
    </row>
    <row r="4" ht="22" customHeight="true" spans="1:4">
      <c r="A4" s="57" t="s">
        <v>17</v>
      </c>
      <c r="B4" s="116" t="s">
        <v>6</v>
      </c>
      <c r="C4" s="117">
        <v>437.34</v>
      </c>
      <c r="D4" s="118">
        <v>8.96</v>
      </c>
    </row>
    <row r="5" ht="22" customHeight="true" spans="1:4">
      <c r="A5" s="57" t="s">
        <v>105</v>
      </c>
      <c r="B5" s="116" t="s">
        <v>6</v>
      </c>
      <c r="C5" s="117">
        <v>125.13</v>
      </c>
      <c r="D5" s="118">
        <v>10.52</v>
      </c>
    </row>
    <row r="6" ht="22" customHeight="true" spans="1:4">
      <c r="A6" s="57" t="s">
        <v>106</v>
      </c>
      <c r="B6" s="116" t="s">
        <v>6</v>
      </c>
      <c r="C6" s="117">
        <v>55.07</v>
      </c>
      <c r="D6" s="118">
        <v>7.19</v>
      </c>
    </row>
    <row r="7" ht="22" customHeight="true" spans="1:4">
      <c r="A7" s="57" t="s">
        <v>107</v>
      </c>
      <c r="B7" s="116" t="s">
        <v>6</v>
      </c>
      <c r="C7" s="117">
        <v>161.44</v>
      </c>
      <c r="D7" s="118">
        <v>7.89</v>
      </c>
    </row>
    <row r="8" ht="22" customHeight="true" spans="1:4">
      <c r="A8" s="57" t="s">
        <v>108</v>
      </c>
      <c r="B8" s="116" t="s">
        <v>6</v>
      </c>
      <c r="C8" s="117">
        <v>95.7</v>
      </c>
      <c r="D8" s="118">
        <v>9.82</v>
      </c>
    </row>
    <row r="9" ht="22" customHeight="true" spans="1:4">
      <c r="A9" s="57" t="s">
        <v>109</v>
      </c>
      <c r="B9" s="116" t="s">
        <v>6</v>
      </c>
      <c r="C9" s="117">
        <v>59.2</v>
      </c>
      <c r="D9" s="118">
        <v>11.2</v>
      </c>
    </row>
    <row r="10" ht="22" customHeight="true" spans="1:4">
      <c r="A10" s="51" t="s">
        <v>110</v>
      </c>
      <c r="B10" s="116" t="s">
        <v>6</v>
      </c>
      <c r="C10" s="117">
        <v>2.88</v>
      </c>
      <c r="D10" s="118">
        <v>32.2</v>
      </c>
    </row>
    <row r="11" ht="22" customHeight="true" spans="1:4">
      <c r="A11" s="51" t="s">
        <v>111</v>
      </c>
      <c r="B11" s="116" t="s">
        <v>6</v>
      </c>
      <c r="C11" s="117">
        <v>0.14</v>
      </c>
      <c r="D11" s="118">
        <v>-22.7</v>
      </c>
    </row>
    <row r="12" ht="22" customHeight="true" spans="1:4">
      <c r="A12" s="51" t="s">
        <v>112</v>
      </c>
      <c r="B12" s="116" t="s">
        <v>6</v>
      </c>
      <c r="C12" s="117">
        <v>2.35</v>
      </c>
      <c r="D12" s="118">
        <v>13.4</v>
      </c>
    </row>
    <row r="13" ht="22" customHeight="true" spans="1:4">
      <c r="A13" s="51" t="s">
        <v>113</v>
      </c>
      <c r="B13" s="116" t="s">
        <v>6</v>
      </c>
      <c r="C13" s="117">
        <v>19.45</v>
      </c>
      <c r="D13" s="118">
        <v>23</v>
      </c>
    </row>
    <row r="14" ht="22" customHeight="true" spans="1:4">
      <c r="A14" s="51" t="s">
        <v>114</v>
      </c>
      <c r="B14" s="116" t="s">
        <v>6</v>
      </c>
      <c r="C14" s="117">
        <v>30.56</v>
      </c>
      <c r="D14" s="118">
        <v>4.2</v>
      </c>
    </row>
    <row r="15" ht="22" customHeight="true" spans="1:4">
      <c r="A15" s="51" t="s">
        <v>115</v>
      </c>
      <c r="B15" s="116" t="s">
        <v>6</v>
      </c>
      <c r="C15" s="117">
        <v>0.29</v>
      </c>
      <c r="D15" s="118">
        <v>-30.2</v>
      </c>
    </row>
    <row r="16" ht="22" customHeight="true" spans="1:4">
      <c r="A16" s="51" t="s">
        <v>116</v>
      </c>
      <c r="B16" s="116" t="s">
        <v>6</v>
      </c>
      <c r="C16" s="117">
        <v>0.02</v>
      </c>
      <c r="D16" s="118">
        <v>-6.9</v>
      </c>
    </row>
    <row r="17" ht="8.45" customHeight="true" spans="1:4">
      <c r="A17" s="119"/>
      <c r="B17" s="119"/>
      <c r="C17" s="119"/>
      <c r="D17" s="119"/>
    </row>
    <row r="18" s="113" customFormat="true" ht="12.75" customHeight="true" spans="1:4">
      <c r="A18" s="36">
        <v>10</v>
      </c>
      <c r="B18" s="36"/>
      <c r="C18" s="37"/>
      <c r="D18" s="37"/>
    </row>
    <row r="19" spans="1:4">
      <c r="A19" s="40"/>
      <c r="B19" s="40"/>
      <c r="C19" s="120"/>
      <c r="D19" s="120"/>
    </row>
    <row r="20" spans="1:4">
      <c r="A20" s="40"/>
      <c r="B20" s="40"/>
      <c r="C20" s="120"/>
      <c r="D20" s="120"/>
    </row>
    <row r="21" spans="1:4">
      <c r="A21" s="40"/>
      <c r="B21" s="40"/>
      <c r="C21" s="120"/>
      <c r="D21" s="120"/>
    </row>
    <row r="22" spans="1:4">
      <c r="A22" s="40"/>
      <c r="B22" s="40"/>
      <c r="C22" s="120"/>
      <c r="D22" s="120"/>
    </row>
    <row r="23" spans="1:4">
      <c r="A23" s="40"/>
      <c r="B23" s="40"/>
      <c r="C23" s="120"/>
      <c r="D23" s="120"/>
    </row>
    <row r="24" spans="1:4">
      <c r="A24" s="40"/>
      <c r="B24" s="40"/>
      <c r="C24" s="120"/>
      <c r="D24" s="120"/>
    </row>
    <row r="25" spans="1:4">
      <c r="A25" s="40"/>
      <c r="B25" s="40"/>
      <c r="C25" s="120"/>
      <c r="D25" s="120"/>
    </row>
    <row r="26" spans="1:4">
      <c r="A26" s="40"/>
      <c r="B26" s="40"/>
      <c r="C26" s="120"/>
      <c r="D26" s="120"/>
    </row>
    <row r="27" spans="1:4">
      <c r="A27" s="40"/>
      <c r="B27" s="40"/>
      <c r="C27" s="120"/>
      <c r="D27" s="120"/>
    </row>
  </sheetData>
  <mergeCells count="7">
    <mergeCell ref="A1:D1"/>
    <mergeCell ref="A17:D17"/>
    <mergeCell ref="A18:D18"/>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E1" sqref="E1"/>
    </sheetView>
  </sheetViews>
  <sheetFormatPr defaultColWidth="9" defaultRowHeight="15.75" outlineLevelCol="3"/>
  <cols>
    <col min="1" max="1" width="34.375" style="88" customWidth="true"/>
    <col min="2" max="2" width="7.625" style="88" customWidth="true"/>
    <col min="3" max="3" width="9.125" style="88" customWidth="true"/>
    <col min="4" max="4" width="7.125" style="88" customWidth="true"/>
    <col min="5" max="16384" width="9" style="88"/>
  </cols>
  <sheetData>
    <row r="1" ht="50.1" customHeight="true" spans="1:4">
      <c r="A1" s="89" t="s">
        <v>117</v>
      </c>
      <c r="B1" s="89"/>
      <c r="C1" s="89"/>
      <c r="D1" s="89"/>
    </row>
    <row r="2" ht="18" customHeight="true" spans="1:4">
      <c r="A2" s="90" t="s">
        <v>1</v>
      </c>
      <c r="B2" s="91" t="s">
        <v>2</v>
      </c>
      <c r="C2" s="92" t="str">
        <f>'1'!C2</f>
        <v>1-11月</v>
      </c>
      <c r="D2" s="93" t="s">
        <v>4</v>
      </c>
    </row>
    <row r="3" ht="14.25" customHeight="true" spans="1:4">
      <c r="A3" s="94"/>
      <c r="B3" s="95"/>
      <c r="C3" s="96"/>
      <c r="D3" s="97"/>
    </row>
    <row r="4" s="86" customFormat="true" ht="20" customHeight="true" spans="1:4">
      <c r="A4" s="98" t="s">
        <v>118</v>
      </c>
      <c r="B4" s="99" t="s">
        <v>14</v>
      </c>
      <c r="C4" s="100">
        <v>106.10003081</v>
      </c>
      <c r="D4" s="101">
        <v>15.0029476986233</v>
      </c>
    </row>
    <row r="5" s="86" customFormat="true" ht="20" customHeight="true" spans="1:4">
      <c r="A5" s="98" t="s">
        <v>119</v>
      </c>
      <c r="B5" s="99" t="s">
        <v>14</v>
      </c>
      <c r="C5" s="102">
        <v>2.78089289649557</v>
      </c>
      <c r="D5" s="103">
        <v>8.65584298751394</v>
      </c>
    </row>
    <row r="6" s="86" customFormat="true" ht="20" customHeight="true" spans="1:4">
      <c r="A6" s="98" t="s">
        <v>120</v>
      </c>
      <c r="B6" s="99" t="s">
        <v>14</v>
      </c>
      <c r="C6" s="102">
        <v>66.1674467928783</v>
      </c>
      <c r="D6" s="103">
        <v>16.5374926337773</v>
      </c>
    </row>
    <row r="7" s="86" customFormat="true" ht="20" customHeight="true" spans="1:4">
      <c r="A7" s="98" t="s">
        <v>121</v>
      </c>
      <c r="B7" s="99" t="s">
        <v>14</v>
      </c>
      <c r="C7" s="102">
        <v>64.7709967038736</v>
      </c>
      <c r="D7" s="103">
        <v>16.7240533283983</v>
      </c>
    </row>
    <row r="8" s="86" customFormat="true" ht="20" customHeight="true" spans="1:4">
      <c r="A8" s="98" t="s">
        <v>122</v>
      </c>
      <c r="B8" s="99" t="s">
        <v>14</v>
      </c>
      <c r="C8" s="102">
        <v>15.2298464798922</v>
      </c>
      <c r="D8" s="103">
        <v>21.8859311852934</v>
      </c>
    </row>
    <row r="9" s="86" customFormat="true" ht="20" customHeight="true" spans="1:4">
      <c r="A9" s="98" t="s">
        <v>123</v>
      </c>
      <c r="B9" s="99" t="s">
        <v>14</v>
      </c>
      <c r="C9" s="102">
        <v>21.9218446407339</v>
      </c>
      <c r="D9" s="103">
        <v>7.32223971363062</v>
      </c>
    </row>
    <row r="10" s="87" customFormat="true" ht="20" customHeight="true" spans="1:4">
      <c r="A10" s="104" t="s">
        <v>124</v>
      </c>
      <c r="B10" s="99" t="s">
        <v>14</v>
      </c>
      <c r="C10" s="102">
        <v>25.8793</v>
      </c>
      <c r="D10" s="103">
        <v>17.18</v>
      </c>
    </row>
    <row r="11" s="22" customFormat="true" ht="20" customHeight="true" spans="1:4">
      <c r="A11" s="98" t="s">
        <v>125</v>
      </c>
      <c r="B11" s="99" t="s">
        <v>14</v>
      </c>
      <c r="C11" s="102">
        <v>7.4116</v>
      </c>
      <c r="D11" s="103">
        <v>15.7</v>
      </c>
    </row>
    <row r="12" s="22" customFormat="true" ht="20" customHeight="true" spans="1:4">
      <c r="A12" s="104" t="s">
        <v>126</v>
      </c>
      <c r="B12" s="99" t="s">
        <v>14</v>
      </c>
      <c r="C12" s="102">
        <v>54.9128</v>
      </c>
      <c r="D12" s="103">
        <v>14.69</v>
      </c>
    </row>
    <row r="13" s="22" customFormat="true" ht="20" customHeight="true" spans="1:4">
      <c r="A13" s="104" t="s">
        <v>127</v>
      </c>
      <c r="B13" s="99" t="s">
        <v>14</v>
      </c>
      <c r="C13" s="102">
        <v>16.2701</v>
      </c>
      <c r="D13" s="103">
        <v>11.08</v>
      </c>
    </row>
    <row r="14" s="22" customFormat="true" ht="20" customHeight="true" spans="1:4">
      <c r="A14" s="98" t="s">
        <v>128</v>
      </c>
      <c r="B14" s="105" t="s">
        <v>129</v>
      </c>
      <c r="C14" s="106">
        <v>406.4767</v>
      </c>
      <c r="D14" s="107">
        <v>15.17</v>
      </c>
    </row>
    <row r="15" s="22" customFormat="true" ht="20" customHeight="true" spans="1:4">
      <c r="A15" s="104" t="s">
        <v>130</v>
      </c>
      <c r="B15" s="105" t="s">
        <v>129</v>
      </c>
      <c r="C15" s="106">
        <v>13.11</v>
      </c>
      <c r="D15" s="107">
        <v>-7.74</v>
      </c>
    </row>
    <row r="16" s="22" customFormat="true" ht="20" customHeight="true" spans="1:4">
      <c r="A16" s="98" t="s">
        <v>131</v>
      </c>
      <c r="B16" s="105" t="s">
        <v>129</v>
      </c>
      <c r="C16" s="106">
        <v>39.18</v>
      </c>
      <c r="D16" s="107">
        <v>-11.05</v>
      </c>
    </row>
    <row r="17" s="22" customFormat="true" ht="20" customHeight="true" spans="1:4">
      <c r="A17" s="98" t="s">
        <v>132</v>
      </c>
      <c r="B17" s="105" t="s">
        <v>129</v>
      </c>
      <c r="C17" s="106">
        <v>58.67</v>
      </c>
      <c r="D17" s="107">
        <v>0.69</v>
      </c>
    </row>
    <row r="18" s="22" customFormat="true" ht="20" customHeight="true" spans="1:4">
      <c r="A18" s="98" t="s">
        <v>133</v>
      </c>
      <c r="B18" s="105" t="s">
        <v>129</v>
      </c>
      <c r="C18" s="106">
        <v>292.68</v>
      </c>
      <c r="D18" s="107">
        <v>24.92</v>
      </c>
    </row>
    <row r="19" s="22" customFormat="true" ht="20" customHeight="true" spans="1:4">
      <c r="A19" s="98" t="s">
        <v>134</v>
      </c>
      <c r="B19" s="105" t="s">
        <v>129</v>
      </c>
      <c r="C19" s="106">
        <v>2.84</v>
      </c>
      <c r="D19" s="107">
        <v>33.84</v>
      </c>
    </row>
    <row r="20" ht="20" customHeight="true" spans="1:4">
      <c r="A20" s="98" t="s">
        <v>135</v>
      </c>
      <c r="B20" s="105" t="s">
        <v>129</v>
      </c>
      <c r="C20" s="106">
        <v>116.3652</v>
      </c>
      <c r="D20" s="107">
        <v>-0.79</v>
      </c>
    </row>
    <row r="21" ht="20" customHeight="true" spans="1:4">
      <c r="A21" s="98" t="s">
        <v>136</v>
      </c>
      <c r="B21" s="105" t="s">
        <v>129</v>
      </c>
      <c r="C21" s="106">
        <v>289.8242</v>
      </c>
      <c r="D21" s="107">
        <v>23.08</v>
      </c>
    </row>
    <row r="22" ht="20" customHeight="true" spans="1:4">
      <c r="A22" s="108" t="s">
        <v>137</v>
      </c>
      <c r="B22" s="109" t="s">
        <v>129</v>
      </c>
      <c r="C22" s="110">
        <v>381.98</v>
      </c>
      <c r="D22" s="111">
        <v>16.1</v>
      </c>
    </row>
    <row r="23" ht="20.25" customHeight="true" spans="1:4">
      <c r="A23" s="112">
        <v>11</v>
      </c>
      <c r="B23" s="112"/>
      <c r="C23" s="112"/>
      <c r="D23" s="112"/>
    </row>
  </sheetData>
  <sheetProtection insertRows="0"/>
  <protectedRanges>
    <protectedRange sqref="C2 C4:D13" name="区域1"/>
  </protectedRanges>
  <mergeCells count="6">
    <mergeCell ref="A1:D1"/>
    <mergeCell ref="A23:D23"/>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I16" sqref="I16"/>
    </sheetView>
  </sheetViews>
  <sheetFormatPr defaultColWidth="9" defaultRowHeight="15.75" outlineLevelCol="3"/>
  <cols>
    <col min="1" max="1" width="24.5" customWidth="true"/>
    <col min="2" max="2" width="5.125" customWidth="true"/>
    <col min="3" max="3" width="7.125" customWidth="true"/>
    <col min="4" max="4" width="5.625" customWidth="true"/>
  </cols>
  <sheetData>
    <row r="1" ht="54" customHeight="true" spans="1:4">
      <c r="A1" s="24" t="s">
        <v>138</v>
      </c>
      <c r="B1" s="24"/>
      <c r="C1" s="24"/>
      <c r="D1" s="24"/>
    </row>
    <row r="2" s="23" customFormat="true" ht="17.1" customHeight="true" spans="1:4">
      <c r="A2" s="49" t="s">
        <v>1</v>
      </c>
      <c r="B2" s="68" t="s">
        <v>139</v>
      </c>
      <c r="C2" s="68" t="str">
        <f>'1'!C2</f>
        <v>1-11月</v>
      </c>
      <c r="D2" s="7" t="s">
        <v>4</v>
      </c>
    </row>
    <row r="3" s="23" customFormat="true" ht="18" customHeight="true" spans="1:4">
      <c r="A3" s="50"/>
      <c r="B3" s="69"/>
      <c r="C3" s="70"/>
      <c r="D3" s="10"/>
    </row>
    <row r="4" s="23" customFormat="true" ht="18" customHeight="true" spans="1:4">
      <c r="A4" s="71" t="s">
        <v>28</v>
      </c>
      <c r="B4" s="72" t="s">
        <v>29</v>
      </c>
      <c r="C4" s="73">
        <v>99.9</v>
      </c>
      <c r="D4" s="74">
        <v>-0.0999999999999943</v>
      </c>
    </row>
    <row r="5" s="23" customFormat="true" ht="18" customHeight="true" spans="1:4">
      <c r="A5" s="75" t="s">
        <v>140</v>
      </c>
      <c r="B5" s="72"/>
      <c r="C5" s="73"/>
      <c r="D5" s="74"/>
    </row>
    <row r="6" s="23" customFormat="true" ht="18" customHeight="true" spans="1:4">
      <c r="A6" s="75" t="s">
        <v>141</v>
      </c>
      <c r="B6" s="72" t="s">
        <v>29</v>
      </c>
      <c r="C6" s="73">
        <v>97.95170044</v>
      </c>
      <c r="D6" s="74">
        <v>-2.04829956</v>
      </c>
    </row>
    <row r="7" s="23" customFormat="true" ht="18" customHeight="true" spans="1:4">
      <c r="A7" s="76" t="s">
        <v>142</v>
      </c>
      <c r="B7" s="72" t="s">
        <v>29</v>
      </c>
      <c r="C7" s="73">
        <v>96.89899715</v>
      </c>
      <c r="D7" s="74">
        <v>-3.10100285</v>
      </c>
    </row>
    <row r="8" s="23" customFormat="true" ht="18" customHeight="true" spans="1:4">
      <c r="A8" s="76" t="s">
        <v>143</v>
      </c>
      <c r="B8" s="72" t="s">
        <v>29</v>
      </c>
      <c r="C8" s="73">
        <v>100.51263175</v>
      </c>
      <c r="D8" s="74">
        <v>0.512631749999997</v>
      </c>
    </row>
    <row r="9" s="67" customFormat="true" ht="18" customHeight="true" spans="1:4">
      <c r="A9" s="75" t="s">
        <v>144</v>
      </c>
      <c r="B9" s="72" t="s">
        <v>29</v>
      </c>
      <c r="C9" s="73">
        <v>101.28940495</v>
      </c>
      <c r="D9" s="74">
        <v>1.28940495000001</v>
      </c>
    </row>
    <row r="10" s="23" customFormat="true" ht="18" customHeight="true" spans="1:4">
      <c r="A10" s="75" t="s">
        <v>145</v>
      </c>
      <c r="B10" s="72" t="s">
        <v>29</v>
      </c>
      <c r="C10" s="73">
        <v>100.6409148</v>
      </c>
      <c r="D10" s="74">
        <v>0.640914800000004</v>
      </c>
    </row>
    <row r="11" s="23" customFormat="true" ht="18" customHeight="true" spans="1:4">
      <c r="A11" s="76" t="s">
        <v>146</v>
      </c>
      <c r="B11" s="72" t="s">
        <v>29</v>
      </c>
      <c r="C11" s="73">
        <v>102.41339201</v>
      </c>
      <c r="D11" s="74">
        <v>2.41339201</v>
      </c>
    </row>
    <row r="12" s="23" customFormat="true" ht="18" customHeight="true" spans="1:4">
      <c r="A12" s="75" t="s">
        <v>147</v>
      </c>
      <c r="B12" s="72" t="s">
        <v>29</v>
      </c>
      <c r="C12" s="73">
        <v>100.95096364</v>
      </c>
      <c r="D12" s="74">
        <v>0.950963639999998</v>
      </c>
    </row>
    <row r="13" s="23" customFormat="true" ht="18" customHeight="true" spans="1:4">
      <c r="A13" s="75" t="s">
        <v>148</v>
      </c>
      <c r="B13" s="72" t="s">
        <v>29</v>
      </c>
      <c r="C13" s="73">
        <v>103.93282273</v>
      </c>
      <c r="D13" s="74">
        <v>3.93282273</v>
      </c>
    </row>
    <row r="14" s="23" customFormat="true" ht="18" customHeight="true" spans="1:4">
      <c r="A14" s="75" t="s">
        <v>149</v>
      </c>
      <c r="B14" s="72" t="s">
        <v>29</v>
      </c>
      <c r="C14" s="73">
        <v>101.04988625</v>
      </c>
      <c r="D14" s="74">
        <v>1.04988625</v>
      </c>
    </row>
    <row r="15" s="23" customFormat="true" ht="18" customHeight="true" spans="1:4">
      <c r="A15" s="75" t="s">
        <v>150</v>
      </c>
      <c r="B15" s="72" t="s">
        <v>29</v>
      </c>
      <c r="C15" s="73">
        <v>99.69532078</v>
      </c>
      <c r="D15" s="74">
        <v>-0.304679219999997</v>
      </c>
    </row>
    <row r="16" s="23" customFormat="true" ht="18" customHeight="true" spans="1:4">
      <c r="A16" s="75" t="s">
        <v>151</v>
      </c>
      <c r="B16" s="72" t="s">
        <v>29</v>
      </c>
      <c r="C16" s="73">
        <v>101.51572285</v>
      </c>
      <c r="D16" s="74">
        <v>1.51572285</v>
      </c>
    </row>
    <row r="17" s="23" customFormat="true" ht="18" customHeight="true" spans="1:4">
      <c r="A17" s="77" t="s">
        <v>152</v>
      </c>
      <c r="B17" s="72" t="s">
        <v>29</v>
      </c>
      <c r="C17" s="73">
        <v>101.66062366</v>
      </c>
      <c r="D17" s="74">
        <v>1.66062366</v>
      </c>
    </row>
    <row r="18" s="23" customFormat="true" ht="18" customHeight="true" spans="1:4">
      <c r="A18" s="78" t="s">
        <v>153</v>
      </c>
      <c r="B18" s="72" t="s">
        <v>29</v>
      </c>
      <c r="C18" s="73">
        <v>104.53</v>
      </c>
      <c r="D18" s="74">
        <v>4.53</v>
      </c>
    </row>
    <row r="19" s="23" customFormat="true" ht="18" customHeight="true" spans="1:4">
      <c r="A19" s="78" t="s">
        <v>154</v>
      </c>
      <c r="B19" s="72"/>
      <c r="C19" s="73"/>
      <c r="D19" s="74"/>
    </row>
    <row r="20" s="23" customFormat="true" ht="18" customHeight="true" spans="1:4">
      <c r="A20" s="79" t="s">
        <v>155</v>
      </c>
      <c r="B20" s="72" t="s">
        <v>156</v>
      </c>
      <c r="C20" s="80">
        <v>19743.4042718783</v>
      </c>
      <c r="D20" s="74">
        <v>7.63673998190553</v>
      </c>
    </row>
    <row r="21" s="23" customFormat="true" ht="18" customHeight="true" spans="1:4">
      <c r="A21" s="81" t="s">
        <v>157</v>
      </c>
      <c r="B21" s="72" t="s">
        <v>156</v>
      </c>
      <c r="C21" s="82">
        <v>21819.779945081</v>
      </c>
      <c r="D21" s="74">
        <v>6.76854882472522</v>
      </c>
    </row>
    <row r="22" s="23" customFormat="true" ht="18" customHeight="true" spans="1:4">
      <c r="A22" s="83" t="s">
        <v>158</v>
      </c>
      <c r="B22" s="84" t="s">
        <v>156</v>
      </c>
      <c r="C22" s="82">
        <v>16021.4675373662</v>
      </c>
      <c r="D22" s="74">
        <v>11.9285197506331</v>
      </c>
    </row>
    <row r="23" s="23" customFormat="true" ht="21" customHeight="true" spans="1:4">
      <c r="A23" s="85" t="s">
        <v>159</v>
      </c>
      <c r="B23" s="85"/>
      <c r="C23" s="85"/>
      <c r="D23" s="85"/>
    </row>
    <row r="24" s="61" customFormat="true" spans="1:4">
      <c r="A24" s="36">
        <v>12</v>
      </c>
      <c r="B24" s="36"/>
      <c r="C24" s="36"/>
      <c r="D24" s="36"/>
    </row>
    <row r="25" spans="1:4">
      <c r="A25" s="40"/>
      <c r="B25" s="40"/>
      <c r="C25" s="40"/>
      <c r="D25" s="40"/>
    </row>
  </sheetData>
  <protectedRanges>
    <protectedRange sqref="B2:B3" name="区域1"/>
    <protectedRange sqref="B4:B18" name="区域1_1"/>
    <protectedRange sqref="C2:D3" name="区域1_2"/>
    <protectedRange sqref="C4:D18" name="区域1_3"/>
  </protectedRanges>
  <mergeCells count="7">
    <mergeCell ref="A1:D1"/>
    <mergeCell ref="A23:D23"/>
    <mergeCell ref="A24:D2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0"/>
  <sheetViews>
    <sheetView zoomScale="150" zoomScaleNormal="150" workbookViewId="0">
      <selection activeCell="C15" sqref="C15"/>
    </sheetView>
  </sheetViews>
  <sheetFormatPr defaultColWidth="9" defaultRowHeight="15.75"/>
  <cols>
    <col min="1" max="1" width="21.625" customWidth="true"/>
    <col min="2" max="2" width="5.625" customWidth="true"/>
    <col min="3" max="3" width="7.875" customWidth="true"/>
    <col min="4" max="4" width="6.625" customWidth="true"/>
  </cols>
  <sheetData>
    <row r="1" ht="45.2" customHeight="true" spans="1:4">
      <c r="A1" s="24" t="s">
        <v>160</v>
      </c>
      <c r="B1" s="24"/>
      <c r="C1" s="24"/>
      <c r="D1" s="24"/>
    </row>
    <row r="2" s="23" customFormat="true" ht="17.1" customHeight="true" spans="1:4">
      <c r="A2" s="49" t="s">
        <v>1</v>
      </c>
      <c r="B2" s="5" t="s">
        <v>2</v>
      </c>
      <c r="C2" s="6" t="str">
        <f>'1'!C2</f>
        <v>1-11月</v>
      </c>
      <c r="D2" s="7" t="s">
        <v>4</v>
      </c>
    </row>
    <row r="3" s="23" customFormat="true" ht="17.1" customHeight="true" spans="1:4">
      <c r="A3" s="50"/>
      <c r="B3" s="8"/>
      <c r="C3" s="9"/>
      <c r="D3" s="10"/>
    </row>
    <row r="4" s="23" customFormat="true" ht="21.6" customHeight="true" spans="1:5">
      <c r="A4" s="51" t="s">
        <v>21</v>
      </c>
      <c r="B4" s="52" t="s">
        <v>6</v>
      </c>
      <c r="C4" s="53">
        <v>43.5131</v>
      </c>
      <c r="D4" s="56">
        <v>8.23023465210103</v>
      </c>
      <c r="E4" s="45"/>
    </row>
    <row r="5" s="23" customFormat="true" ht="21.6" customHeight="true" spans="1:5">
      <c r="A5" s="51" t="s">
        <v>161</v>
      </c>
      <c r="B5" s="52" t="s">
        <v>6</v>
      </c>
      <c r="C5" s="53">
        <v>27.9489</v>
      </c>
      <c r="D5" s="56">
        <v>8.47328036886248</v>
      </c>
      <c r="E5" s="45"/>
    </row>
    <row r="6" s="23" customFormat="true" ht="21.6" customHeight="true" spans="1:5">
      <c r="A6" s="51" t="s">
        <v>162</v>
      </c>
      <c r="B6" s="52" t="s">
        <v>6</v>
      </c>
      <c r="C6" s="53">
        <v>9.2011</v>
      </c>
      <c r="D6" s="56">
        <v>10.5808405542803</v>
      </c>
      <c r="E6" s="45"/>
    </row>
    <row r="7" s="23" customFormat="true" ht="21.6" customHeight="true" spans="1:5">
      <c r="A7" s="51" t="s">
        <v>163</v>
      </c>
      <c r="B7" s="52" t="s">
        <v>6</v>
      </c>
      <c r="C7" s="53">
        <v>2.9623</v>
      </c>
      <c r="D7" s="56">
        <v>-10.4341779040939</v>
      </c>
      <c r="E7" s="45"/>
    </row>
    <row r="8" s="23" customFormat="true" ht="21.6" customHeight="true" spans="1:5">
      <c r="A8" s="51" t="s">
        <v>164</v>
      </c>
      <c r="B8" s="52" t="s">
        <v>6</v>
      </c>
      <c r="C8" s="53">
        <v>1.0138</v>
      </c>
      <c r="D8" s="56">
        <v>2.50758341759353</v>
      </c>
      <c r="E8" s="45"/>
    </row>
    <row r="9" s="23" customFormat="true" ht="21.6" customHeight="true" spans="1:5">
      <c r="A9" s="51" t="s">
        <v>165</v>
      </c>
      <c r="B9" s="52" t="s">
        <v>6</v>
      </c>
      <c r="C9" s="53">
        <v>15.5642</v>
      </c>
      <c r="D9" s="56">
        <v>7.79651625861412</v>
      </c>
      <c r="E9" s="45"/>
    </row>
    <row r="10" s="23" customFormat="true" ht="21.6" customHeight="true" spans="1:5">
      <c r="A10" s="57" t="s">
        <v>166</v>
      </c>
      <c r="B10" s="52" t="s">
        <v>6</v>
      </c>
      <c r="C10" s="53">
        <v>18.9543</v>
      </c>
      <c r="D10" s="56">
        <v>6.8974074094962</v>
      </c>
      <c r="E10" s="45"/>
    </row>
    <row r="11" s="23" customFormat="true" ht="21.6" customHeight="true" spans="1:5">
      <c r="A11" s="57" t="s">
        <v>167</v>
      </c>
      <c r="B11" s="52" t="s">
        <v>6</v>
      </c>
      <c r="C11" s="53">
        <v>4.2939</v>
      </c>
      <c r="D11" s="56">
        <v>12.2118852244813</v>
      </c>
      <c r="E11" s="45"/>
    </row>
    <row r="12" s="23" customFormat="true" ht="21.6" customHeight="true" spans="1:5">
      <c r="A12" s="57" t="s">
        <v>168</v>
      </c>
      <c r="B12" s="52" t="s">
        <v>6</v>
      </c>
      <c r="C12" s="53">
        <v>2.041</v>
      </c>
      <c r="D12" s="56">
        <v>9.67811274114676</v>
      </c>
      <c r="E12" s="45"/>
    </row>
    <row r="13" s="23" customFormat="true" ht="21.6" customHeight="true" spans="1:5">
      <c r="A13" s="57" t="s">
        <v>169</v>
      </c>
      <c r="B13" s="52" t="s">
        <v>6</v>
      </c>
      <c r="C13" s="53">
        <v>10.5532</v>
      </c>
      <c r="D13" s="56">
        <v>6.73274336283186</v>
      </c>
      <c r="E13" s="45"/>
    </row>
    <row r="14" s="23" customFormat="true" ht="21.6" customHeight="true" spans="1:5">
      <c r="A14" s="57" t="s">
        <v>170</v>
      </c>
      <c r="B14" s="52" t="s">
        <v>6</v>
      </c>
      <c r="C14" s="53">
        <v>7.6707</v>
      </c>
      <c r="D14" s="56">
        <v>11.2034097333971</v>
      </c>
      <c r="E14" s="45"/>
    </row>
    <row r="15" s="23" customFormat="true" ht="21.6" customHeight="true" spans="1:5">
      <c r="A15" s="57" t="s">
        <v>22</v>
      </c>
      <c r="B15" s="52" t="s">
        <v>6</v>
      </c>
      <c r="C15" s="53">
        <v>180.1572</v>
      </c>
      <c r="D15" s="56">
        <v>-1.13833166146815</v>
      </c>
      <c r="E15" s="45"/>
    </row>
    <row r="16" s="23" customFormat="true" ht="21.6" customHeight="true" spans="1:5">
      <c r="A16" s="62" t="s">
        <v>171</v>
      </c>
      <c r="B16" s="52" t="s">
        <v>6</v>
      </c>
      <c r="C16" s="53">
        <v>46.481</v>
      </c>
      <c r="D16" s="56">
        <v>7.01228496703135</v>
      </c>
      <c r="E16" s="45"/>
    </row>
    <row r="17" s="60" customFormat="true" ht="21.6" customHeight="true" spans="1:5">
      <c r="A17" s="62" t="s">
        <v>167</v>
      </c>
      <c r="B17" s="52" t="s">
        <v>6</v>
      </c>
      <c r="C17" s="53">
        <v>20.7102</v>
      </c>
      <c r="D17" s="56">
        <v>-0.907659845262418</v>
      </c>
      <c r="E17" s="64"/>
    </row>
    <row r="18" s="60" customFormat="true" ht="21.6" customHeight="true" spans="1:5">
      <c r="A18" s="62" t="s">
        <v>168</v>
      </c>
      <c r="B18" s="52" t="s">
        <v>6</v>
      </c>
      <c r="C18" s="53">
        <v>4.4494</v>
      </c>
      <c r="D18" s="56">
        <v>-11.5057976491179</v>
      </c>
      <c r="E18" s="64"/>
    </row>
    <row r="19" s="60" customFormat="true" ht="21.6" customHeight="true" spans="1:10">
      <c r="A19" s="62" t="s">
        <v>169</v>
      </c>
      <c r="B19" s="52" t="s">
        <v>6</v>
      </c>
      <c r="C19" s="53">
        <v>51.2521</v>
      </c>
      <c r="D19" s="56">
        <v>-1.34929388236698</v>
      </c>
      <c r="E19" s="64"/>
      <c r="J19" s="64"/>
    </row>
    <row r="20" s="60" customFormat="true" ht="21.6" customHeight="true" spans="1:5">
      <c r="A20" s="62" t="s">
        <v>170</v>
      </c>
      <c r="B20" s="52" t="s">
        <v>6</v>
      </c>
      <c r="C20" s="53">
        <v>57.2645</v>
      </c>
      <c r="D20" s="56">
        <v>-5.9935484400522</v>
      </c>
      <c r="E20" s="64"/>
    </row>
    <row r="21" s="60" customFormat="true" ht="21" customHeight="true" spans="1:5">
      <c r="A21" s="63">
        <v>13</v>
      </c>
      <c r="B21" s="63"/>
      <c r="C21" s="63"/>
      <c r="D21" s="63"/>
      <c r="E21" s="64"/>
    </row>
    <row r="22" s="60" customFormat="true" ht="21" customHeight="true" spans="1:6">
      <c r="A22" s="38"/>
      <c r="B22" s="38"/>
      <c r="C22" s="39"/>
      <c r="D22" s="39"/>
      <c r="E22" s="64"/>
      <c r="F22" s="64"/>
    </row>
    <row r="23" s="23" customFormat="true" ht="18.6" customHeight="true" spans="1:6">
      <c r="A23" s="40"/>
      <c r="B23" s="40"/>
      <c r="C23" s="41"/>
      <c r="D23" s="41"/>
      <c r="E23" s="45"/>
      <c r="F23" s="45"/>
    </row>
    <row r="24" s="61" customFormat="true" spans="1:5">
      <c r="A24"/>
      <c r="B24"/>
      <c r="C24"/>
      <c r="D24"/>
      <c r="E24" s="65"/>
    </row>
    <row r="25" spans="5:5">
      <c r="E25" s="66"/>
    </row>
    <row r="26" spans="5:5">
      <c r="E26" s="66"/>
    </row>
    <row r="27" spans="5:5">
      <c r="E27" s="66"/>
    </row>
    <row r="28" spans="5:5">
      <c r="E28" s="66"/>
    </row>
    <row r="29" spans="5:5">
      <c r="E29" s="66"/>
    </row>
    <row r="30" spans="5:5">
      <c r="E30" s="66"/>
    </row>
    <row r="31" spans="5:5">
      <c r="E31" s="66"/>
    </row>
    <row r="32" spans="5:5">
      <c r="E32" s="66"/>
    </row>
    <row r="33" spans="5:5">
      <c r="E33" s="66"/>
    </row>
    <row r="34" spans="5:5">
      <c r="E34" s="66"/>
    </row>
    <row r="35" spans="5:5">
      <c r="E35" s="66"/>
    </row>
    <row r="36" spans="5:5">
      <c r="E36" s="66"/>
    </row>
    <row r="37" spans="5:5">
      <c r="E37" s="66"/>
    </row>
    <row r="38" spans="5:5">
      <c r="E38" s="66"/>
    </row>
    <row r="39" spans="5:5">
      <c r="E39" s="66"/>
    </row>
    <row r="40" spans="5:5">
      <c r="E40" s="66"/>
    </row>
    <row r="41" spans="5:5">
      <c r="E41" s="66"/>
    </row>
    <row r="42" spans="5:5">
      <c r="E42" s="66"/>
    </row>
    <row r="43" spans="5:5">
      <c r="E43" s="66"/>
    </row>
    <row r="44" spans="5:5">
      <c r="E44" s="66"/>
    </row>
    <row r="45" spans="5:5">
      <c r="E45" s="66"/>
    </row>
    <row r="46" spans="5:5">
      <c r="E46" s="66"/>
    </row>
    <row r="47" spans="5:5">
      <c r="E47" s="66"/>
    </row>
    <row r="48" spans="5:5">
      <c r="E48" s="66"/>
    </row>
    <row r="49" spans="5:5">
      <c r="E49" s="66"/>
    </row>
    <row r="50" spans="5:5">
      <c r="E50" s="66"/>
    </row>
    <row r="51" spans="5:5">
      <c r="E51" s="66"/>
    </row>
    <row r="52" spans="5:5">
      <c r="E52" s="66"/>
    </row>
    <row r="53" spans="5:5">
      <c r="E53" s="66"/>
    </row>
    <row r="54" spans="5:5">
      <c r="E54" s="66"/>
    </row>
    <row r="55" spans="5:5">
      <c r="E55" s="66"/>
    </row>
    <row r="56" spans="5:5">
      <c r="E56" s="66"/>
    </row>
    <row r="57" spans="5:5">
      <c r="E57" s="66"/>
    </row>
    <row r="58" spans="5:5">
      <c r="E58" s="66"/>
    </row>
    <row r="59" spans="5:5">
      <c r="E59" s="66"/>
    </row>
    <row r="60" spans="5:5">
      <c r="E60" s="66"/>
    </row>
    <row r="61" spans="5:5">
      <c r="E61" s="66"/>
    </row>
    <row r="62" spans="5:5">
      <c r="E62" s="66"/>
    </row>
    <row r="63" spans="5:5">
      <c r="E63" s="66"/>
    </row>
    <row r="64" spans="5:5">
      <c r="E64" s="66"/>
    </row>
    <row r="65" spans="5:5">
      <c r="E65" s="66"/>
    </row>
    <row r="66" spans="5:5">
      <c r="E66" s="66"/>
    </row>
    <row r="67" spans="5:5">
      <c r="E67" s="66"/>
    </row>
    <row r="68" spans="5:5">
      <c r="E68" s="66"/>
    </row>
    <row r="69" spans="5:5">
      <c r="E69" s="66"/>
    </row>
    <row r="70" spans="5:5">
      <c r="E70" s="66"/>
    </row>
    <row r="71" spans="5:5">
      <c r="E71" s="66"/>
    </row>
    <row r="72" spans="5:5">
      <c r="E72" s="66"/>
    </row>
    <row r="73" spans="5:5">
      <c r="E73" s="66"/>
    </row>
    <row r="74" spans="5:5">
      <c r="E74" s="66"/>
    </row>
    <row r="75" spans="5:5">
      <c r="E75" s="66"/>
    </row>
    <row r="76" spans="5:5">
      <c r="E76" s="66"/>
    </row>
    <row r="77" spans="5:5">
      <c r="E77" s="66"/>
    </row>
    <row r="78" spans="5:5">
      <c r="E78" s="66"/>
    </row>
    <row r="79" spans="5:5">
      <c r="E79" s="66"/>
    </row>
    <row r="80" spans="5:5">
      <c r="E80" s="66"/>
    </row>
    <row r="81" spans="5:5">
      <c r="E81" s="66"/>
    </row>
    <row r="82" spans="5:5">
      <c r="E82" s="66"/>
    </row>
    <row r="83" spans="5:5">
      <c r="E83" s="66"/>
    </row>
    <row r="84" spans="5:5">
      <c r="E84" s="66"/>
    </row>
    <row r="85" spans="5:5">
      <c r="E85" s="66"/>
    </row>
    <row r="86" spans="5:5">
      <c r="E86" s="66"/>
    </row>
    <row r="87" spans="5:5">
      <c r="E87" s="66"/>
    </row>
    <row r="88" spans="5:5">
      <c r="E88" s="66"/>
    </row>
    <row r="89" spans="5:5">
      <c r="E89" s="66"/>
    </row>
    <row r="90" spans="5:5">
      <c r="E90" s="66"/>
    </row>
    <row r="91" spans="5:5">
      <c r="E91" s="66"/>
    </row>
    <row r="92" spans="5:5">
      <c r="E92" s="66"/>
    </row>
    <row r="93" spans="5:5">
      <c r="E93" s="66"/>
    </row>
    <row r="94" spans="5:5">
      <c r="E94" s="66"/>
    </row>
    <row r="95" spans="5:5">
      <c r="E95" s="66"/>
    </row>
    <row r="96" spans="5:5">
      <c r="E96" s="66"/>
    </row>
    <row r="97" spans="5:5">
      <c r="E97" s="66"/>
    </row>
    <row r="98" spans="5:5">
      <c r="E98" s="66"/>
    </row>
    <row r="99" spans="5:5">
      <c r="E99" s="66"/>
    </row>
    <row r="100" spans="5:5">
      <c r="E100" s="66"/>
    </row>
    <row r="101" spans="5:5">
      <c r="E101" s="66"/>
    </row>
    <row r="102" spans="5:5">
      <c r="E102" s="66"/>
    </row>
    <row r="103" spans="5:5">
      <c r="E103" s="66"/>
    </row>
    <row r="104" spans="5:5">
      <c r="E104" s="66"/>
    </row>
    <row r="105" spans="5:5">
      <c r="E105" s="66"/>
    </row>
    <row r="106" spans="5:5">
      <c r="E106" s="66"/>
    </row>
    <row r="107" spans="5:5">
      <c r="E107" s="66"/>
    </row>
    <row r="108" spans="5:5">
      <c r="E108" s="66"/>
    </row>
    <row r="109" spans="5:5">
      <c r="E109" s="66"/>
    </row>
    <row r="110" spans="5:5">
      <c r="E110" s="66"/>
    </row>
    <row r="111" spans="5:5">
      <c r="E111" s="66"/>
    </row>
    <row r="112" spans="5:5">
      <c r="E112" s="66"/>
    </row>
    <row r="113" spans="5:5">
      <c r="E113" s="66"/>
    </row>
    <row r="114" spans="5:5">
      <c r="E114" s="66"/>
    </row>
    <row r="115" spans="5:5">
      <c r="E115" s="66"/>
    </row>
    <row r="116" spans="5:5">
      <c r="E116" s="66"/>
    </row>
    <row r="117" spans="5:5">
      <c r="E117" s="66"/>
    </row>
    <row r="118" spans="5:5">
      <c r="E118" s="66"/>
    </row>
    <row r="119" spans="5:5">
      <c r="E119" s="66"/>
    </row>
    <row r="120" spans="5:5">
      <c r="E120" s="66"/>
    </row>
    <row r="121" spans="5:5">
      <c r="E121" s="66"/>
    </row>
    <row r="122" spans="5:5">
      <c r="E122" s="66"/>
    </row>
    <row r="123" spans="5:5">
      <c r="E123" s="66"/>
    </row>
    <row r="124" spans="5:5">
      <c r="E124" s="66"/>
    </row>
    <row r="125" spans="5:5">
      <c r="E125" s="66"/>
    </row>
    <row r="126" spans="5:5">
      <c r="E126" s="66"/>
    </row>
    <row r="127" spans="5:5">
      <c r="E127" s="66"/>
    </row>
    <row r="128" spans="5:5">
      <c r="E128" s="66"/>
    </row>
    <row r="129" spans="5:5">
      <c r="E129" s="66"/>
    </row>
    <row r="130" spans="5:5">
      <c r="E130" s="66"/>
    </row>
    <row r="131" spans="5:5">
      <c r="E131" s="66"/>
    </row>
    <row r="132" spans="5:5">
      <c r="E132" s="66"/>
    </row>
    <row r="133" spans="5:5">
      <c r="E133" s="66"/>
    </row>
    <row r="134" spans="5:5">
      <c r="E134" s="66"/>
    </row>
    <row r="135" spans="5:5">
      <c r="E135" s="66"/>
    </row>
    <row r="136" spans="5:5">
      <c r="E136" s="66"/>
    </row>
    <row r="137" spans="5:5">
      <c r="E137" s="66"/>
    </row>
    <row r="138" spans="5:5">
      <c r="E138" s="66"/>
    </row>
    <row r="139" spans="5:5">
      <c r="E139" s="66"/>
    </row>
    <row r="140" spans="5:5">
      <c r="E140" s="66"/>
    </row>
    <row r="141" spans="5:5">
      <c r="E141" s="66"/>
    </row>
    <row r="142" spans="5:5">
      <c r="E142" s="66"/>
    </row>
    <row r="143" spans="5:5">
      <c r="E143" s="66"/>
    </row>
    <row r="144" spans="5:5">
      <c r="E144" s="66"/>
    </row>
    <row r="145" spans="5:5">
      <c r="E145" s="66"/>
    </row>
    <row r="146" spans="5:5">
      <c r="E146" s="66"/>
    </row>
    <row r="147" spans="5:5">
      <c r="E147" s="66"/>
    </row>
    <row r="148" spans="5:5">
      <c r="E148" s="66"/>
    </row>
    <row r="149" spans="5:5">
      <c r="E149" s="66"/>
    </row>
    <row r="150" spans="5:5">
      <c r="E150" s="66"/>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
  <sheetViews>
    <sheetView zoomScale="150" zoomScaleNormal="150" workbookViewId="0">
      <selection activeCell="D10" sqref="D10"/>
    </sheetView>
  </sheetViews>
  <sheetFormatPr defaultColWidth="9" defaultRowHeight="15.75" outlineLevelCol="5"/>
  <cols>
    <col min="1" max="1" width="20.625" style="40" customWidth="true"/>
    <col min="2" max="2" width="7.125" style="40" customWidth="true"/>
    <col min="3" max="3" width="7.625" style="40" customWidth="true"/>
    <col min="4" max="4" width="6.625" style="40" customWidth="true"/>
    <col min="5" max="16384" width="9" style="40"/>
  </cols>
  <sheetData>
    <row r="1" ht="45.2" customHeight="true" spans="1:4">
      <c r="A1" s="24" t="s">
        <v>172</v>
      </c>
      <c r="B1" s="24"/>
      <c r="C1" s="24"/>
      <c r="D1" s="24"/>
    </row>
    <row r="2" s="23" customFormat="true" ht="17.1" customHeight="true" spans="1:4">
      <c r="A2" s="49" t="s">
        <v>1</v>
      </c>
      <c r="B2" s="5" t="s">
        <v>2</v>
      </c>
      <c r="C2" s="6" t="str">
        <f>'1'!C2</f>
        <v>1-11月</v>
      </c>
      <c r="D2" s="7" t="s">
        <v>4</v>
      </c>
    </row>
    <row r="3" s="23" customFormat="true" ht="17.1" customHeight="true" spans="1:4">
      <c r="A3" s="50"/>
      <c r="B3" s="8"/>
      <c r="C3" s="9"/>
      <c r="D3" s="10"/>
    </row>
    <row r="4" ht="29.45" customHeight="true" spans="1:4">
      <c r="A4" s="51" t="s">
        <v>23</v>
      </c>
      <c r="B4" s="52" t="s">
        <v>6</v>
      </c>
      <c r="C4" s="53">
        <v>82.2368</v>
      </c>
      <c r="D4" s="54">
        <v>5.91315658988609</v>
      </c>
    </row>
    <row r="5" ht="29.45" customHeight="true" spans="1:4">
      <c r="A5" s="55" t="s">
        <v>173</v>
      </c>
      <c r="B5" s="52" t="s">
        <v>6</v>
      </c>
      <c r="C5" s="53">
        <v>8.8207</v>
      </c>
      <c r="D5" s="56">
        <v>-2.44638848029727</v>
      </c>
    </row>
    <row r="6" ht="29.45" customHeight="true" spans="1:4">
      <c r="A6" s="55" t="s">
        <v>174</v>
      </c>
      <c r="B6" s="52" t="s">
        <v>6</v>
      </c>
      <c r="C6" s="53">
        <v>30.3842</v>
      </c>
      <c r="D6" s="56">
        <v>8.12959522843579</v>
      </c>
    </row>
    <row r="7" ht="29.45" customHeight="true" spans="1:4">
      <c r="A7" s="55" t="s">
        <v>86</v>
      </c>
      <c r="B7" s="52" t="s">
        <v>6</v>
      </c>
      <c r="C7" s="53">
        <v>5.5463</v>
      </c>
      <c r="D7" s="56">
        <v>5.60156889625102</v>
      </c>
    </row>
    <row r="8" ht="29.45" customHeight="true" spans="1:6">
      <c r="A8" s="55" t="s">
        <v>87</v>
      </c>
      <c r="B8" s="52" t="s">
        <v>6</v>
      </c>
      <c r="C8" s="53">
        <v>22.782</v>
      </c>
      <c r="D8" s="56">
        <v>14.2980418520878</v>
      </c>
      <c r="F8" s="48"/>
    </row>
    <row r="9" ht="29.45" customHeight="true" spans="1:4">
      <c r="A9" s="55" t="s">
        <v>88</v>
      </c>
      <c r="B9" s="52" t="s">
        <v>6</v>
      </c>
      <c r="C9" s="53">
        <v>14.7036</v>
      </c>
      <c r="D9" s="56">
        <v>-4.0209927152145</v>
      </c>
    </row>
    <row r="10" ht="29.45" customHeight="true" spans="1:4">
      <c r="A10" s="57" t="s">
        <v>175</v>
      </c>
      <c r="B10" s="52" t="s">
        <v>6</v>
      </c>
      <c r="C10" s="53">
        <v>23.202</v>
      </c>
      <c r="D10" s="56">
        <v>17.9556789238489</v>
      </c>
    </row>
    <row r="11" ht="29.45" customHeight="true" spans="1:4">
      <c r="A11" s="55" t="s">
        <v>173</v>
      </c>
      <c r="B11" s="52" t="s">
        <v>6</v>
      </c>
      <c r="C11" s="53">
        <v>1.5525</v>
      </c>
      <c r="D11" s="56">
        <v>-10.924321533077</v>
      </c>
    </row>
    <row r="12" ht="29.45" customHeight="true" spans="1:4">
      <c r="A12" s="55" t="s">
        <v>174</v>
      </c>
      <c r="B12" s="52" t="s">
        <v>6</v>
      </c>
      <c r="C12" s="53">
        <v>5.6733</v>
      </c>
      <c r="D12" s="56">
        <v>59.4967669384313</v>
      </c>
    </row>
    <row r="13" ht="29.45" customHeight="true" spans="1:4">
      <c r="A13" s="55" t="s">
        <v>86</v>
      </c>
      <c r="B13" s="52" t="s">
        <v>6</v>
      </c>
      <c r="C13" s="53">
        <v>2.0167</v>
      </c>
      <c r="D13" s="56">
        <v>13.0120481927711</v>
      </c>
    </row>
    <row r="14" ht="29.45" customHeight="true" spans="1:4">
      <c r="A14" s="55" t="s">
        <v>87</v>
      </c>
      <c r="B14" s="52" t="s">
        <v>6</v>
      </c>
      <c r="C14" s="53">
        <v>9.1426</v>
      </c>
      <c r="D14" s="56">
        <v>32.4688120318182</v>
      </c>
    </row>
    <row r="15" ht="29.45" customHeight="true" spans="1:4">
      <c r="A15" s="55" t="s">
        <v>88</v>
      </c>
      <c r="B15" s="52" t="s">
        <v>6</v>
      </c>
      <c r="C15" s="53">
        <v>4.8169</v>
      </c>
      <c r="D15" s="56">
        <v>-15.2551020408163</v>
      </c>
    </row>
    <row r="16" ht="20.1" customHeight="true" spans="1:4">
      <c r="A16" s="58" t="s">
        <v>176</v>
      </c>
      <c r="B16" s="58"/>
      <c r="C16" s="58"/>
      <c r="D16" s="58"/>
    </row>
    <row r="17" s="23" customFormat="true" ht="18.95" customHeight="true" spans="1:4">
      <c r="A17" s="36">
        <v>14</v>
      </c>
      <c r="B17" s="36"/>
      <c r="C17" s="36"/>
      <c r="D17" s="36"/>
    </row>
    <row r="18" s="42" customFormat="true" spans="1:4">
      <c r="A18" s="38"/>
      <c r="B18" s="38"/>
      <c r="C18" s="39"/>
      <c r="D18" s="39"/>
    </row>
    <row r="19" spans="3:4">
      <c r="C19" s="41"/>
      <c r="D19" s="59"/>
    </row>
    <row r="20" spans="4:4">
      <c r="D20" s="48"/>
    </row>
    <row r="21" spans="4:4">
      <c r="D21" s="48"/>
    </row>
    <row r="22" spans="4:4">
      <c r="D22" s="48"/>
    </row>
    <row r="23" spans="4:4">
      <c r="D23" s="48"/>
    </row>
    <row r="24" spans="4:4">
      <c r="D24" s="48"/>
    </row>
    <row r="25" spans="4:4">
      <c r="D25" s="48"/>
    </row>
    <row r="26" spans="4:4">
      <c r="D26" s="48"/>
    </row>
    <row r="27" spans="4:4">
      <c r="D27" s="48"/>
    </row>
    <row r="28" spans="4:4">
      <c r="D28" s="48"/>
    </row>
    <row r="29" spans="4:4">
      <c r="D29" s="48"/>
    </row>
    <row r="30" spans="4:4">
      <c r="D30" s="48"/>
    </row>
    <row r="31" spans="4:4">
      <c r="D31" s="48"/>
    </row>
    <row r="32" spans="4:4">
      <c r="D32" s="48"/>
    </row>
    <row r="33" spans="4:4">
      <c r="D33" s="48"/>
    </row>
    <row r="34" spans="4:4">
      <c r="D34" s="48"/>
    </row>
    <row r="35" spans="4:4">
      <c r="D35" s="48"/>
    </row>
    <row r="36" spans="4:4">
      <c r="D36" s="48"/>
    </row>
    <row r="37" spans="4:4">
      <c r="D37" s="48"/>
    </row>
    <row r="38" spans="4:4">
      <c r="D38" s="48"/>
    </row>
    <row r="39" spans="4:4">
      <c r="D39" s="48"/>
    </row>
    <row r="40" spans="4:4">
      <c r="D40" s="48"/>
    </row>
    <row r="41" spans="4:4">
      <c r="D41" s="48"/>
    </row>
    <row r="42" spans="4:4">
      <c r="D42" s="48"/>
    </row>
    <row r="43" spans="4:4">
      <c r="D43" s="48"/>
    </row>
    <row r="44" spans="4:4">
      <c r="D44" s="48"/>
    </row>
    <row r="45" spans="4:4">
      <c r="D45" s="48"/>
    </row>
    <row r="46" spans="4:4">
      <c r="D46" s="48"/>
    </row>
    <row r="47" spans="4:4">
      <c r="D47" s="48"/>
    </row>
    <row r="48" spans="4:4">
      <c r="D48" s="48"/>
    </row>
    <row r="49" spans="4:4">
      <c r="D49" s="48"/>
    </row>
    <row r="50" spans="4:4">
      <c r="D50" s="48"/>
    </row>
    <row r="51" spans="4:4">
      <c r="D51" s="48"/>
    </row>
    <row r="52" spans="4:4">
      <c r="D52" s="48"/>
    </row>
    <row r="53" spans="4:4">
      <c r="D53" s="48"/>
    </row>
    <row r="54" spans="4:4">
      <c r="D54" s="48"/>
    </row>
    <row r="55" spans="4:4">
      <c r="D55" s="48"/>
    </row>
    <row r="56" spans="4:4">
      <c r="D56" s="48"/>
    </row>
    <row r="57" spans="4:4">
      <c r="D57" s="48"/>
    </row>
    <row r="58" spans="4:4">
      <c r="D58" s="48"/>
    </row>
    <row r="59" spans="4:4">
      <c r="D59" s="48"/>
    </row>
    <row r="60" spans="4:4">
      <c r="D60" s="48"/>
    </row>
    <row r="61" spans="4:4">
      <c r="D61" s="48"/>
    </row>
    <row r="62" spans="4:4">
      <c r="D62" s="48"/>
    </row>
    <row r="63" spans="4:4">
      <c r="D63" s="48"/>
    </row>
    <row r="64" spans="4:4">
      <c r="D64" s="48"/>
    </row>
    <row r="65" spans="4:4">
      <c r="D65" s="48"/>
    </row>
    <row r="66" spans="4:4">
      <c r="D66" s="48"/>
    </row>
    <row r="67" spans="4:4">
      <c r="D67" s="48"/>
    </row>
    <row r="68" spans="4:4">
      <c r="D68" s="48"/>
    </row>
    <row r="69" spans="4:4">
      <c r="D69" s="48"/>
    </row>
    <row r="70" spans="4:4">
      <c r="D70" s="48"/>
    </row>
    <row r="71" spans="4:4">
      <c r="D71" s="48"/>
    </row>
    <row r="72" spans="4:4">
      <c r="D72" s="48"/>
    </row>
    <row r="73" spans="4:4">
      <c r="D73" s="48"/>
    </row>
    <row r="74" spans="4:4">
      <c r="D74" s="48"/>
    </row>
    <row r="75" spans="4:4">
      <c r="D75" s="48"/>
    </row>
    <row r="76" spans="4:4">
      <c r="D76" s="48"/>
    </row>
    <row r="77" spans="4:4">
      <c r="D77" s="48"/>
    </row>
    <row r="78" spans="4:4">
      <c r="D78" s="48"/>
    </row>
    <row r="79" spans="4:4">
      <c r="D79" s="48"/>
    </row>
    <row r="80" spans="4:4">
      <c r="D80" s="48"/>
    </row>
    <row r="81" spans="4:4">
      <c r="D81" s="48"/>
    </row>
    <row r="82" spans="4:4">
      <c r="D82" s="48"/>
    </row>
    <row r="83" spans="4:4">
      <c r="D83" s="48"/>
    </row>
    <row r="84" spans="4:4">
      <c r="D84" s="48"/>
    </row>
    <row r="85" spans="4:4">
      <c r="D85" s="48"/>
    </row>
    <row r="86" spans="4:4">
      <c r="D86" s="48"/>
    </row>
    <row r="87" spans="4:4">
      <c r="D87" s="48"/>
    </row>
    <row r="88" spans="4:4">
      <c r="D88" s="48"/>
    </row>
    <row r="89" spans="4:4">
      <c r="D89" s="48"/>
    </row>
    <row r="90" spans="4:4">
      <c r="D90" s="48"/>
    </row>
    <row r="91" spans="4:4">
      <c r="D91" s="48"/>
    </row>
    <row r="92" spans="4:4">
      <c r="D92" s="48"/>
    </row>
    <row r="93" spans="4:4">
      <c r="D93" s="48"/>
    </row>
    <row r="94" spans="4:4">
      <c r="D94" s="48"/>
    </row>
    <row r="95" spans="4:4">
      <c r="D95" s="48"/>
    </row>
    <row r="96" spans="4:4">
      <c r="D96" s="48"/>
    </row>
    <row r="97" spans="4:4">
      <c r="D97" s="48"/>
    </row>
    <row r="98" spans="4:4">
      <c r="D98" s="48"/>
    </row>
    <row r="99" spans="4:4">
      <c r="D99" s="48"/>
    </row>
    <row r="100" spans="4:4">
      <c r="D100" s="48"/>
    </row>
  </sheetData>
  <mergeCells count="7">
    <mergeCell ref="A1:D1"/>
    <mergeCell ref="A16:D16"/>
    <mergeCell ref="A17:D1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zoomScale="150" zoomScaleNormal="150" workbookViewId="0">
      <selection activeCell="I9" sqref="I9"/>
    </sheetView>
  </sheetViews>
  <sheetFormatPr defaultColWidth="9" defaultRowHeight="15.75" outlineLevelCol="4"/>
  <cols>
    <col min="1" max="1" width="23.625" style="40" customWidth="true"/>
    <col min="2" max="2" width="4.625" style="40" customWidth="true"/>
    <col min="3" max="3" width="7.125" style="40" customWidth="true"/>
    <col min="4" max="4" width="6.125" style="40" customWidth="true"/>
    <col min="5" max="16384" width="9" style="40"/>
  </cols>
  <sheetData>
    <row r="1" ht="45.2" customHeight="true" spans="1:4">
      <c r="A1" s="24" t="s">
        <v>177</v>
      </c>
      <c r="B1" s="24"/>
      <c r="C1" s="24"/>
      <c r="D1" s="24"/>
    </row>
    <row r="2" s="23" customFormat="true" ht="17.1" customHeight="true" spans="1:4">
      <c r="A2" s="25" t="s">
        <v>1</v>
      </c>
      <c r="B2" s="5" t="s">
        <v>2</v>
      </c>
      <c r="C2" s="26" t="str">
        <f>'1'!C2</f>
        <v>1-11月</v>
      </c>
      <c r="D2" s="7" t="s">
        <v>4</v>
      </c>
    </row>
    <row r="3" s="23" customFormat="true" ht="17.1" customHeight="true" spans="1:4">
      <c r="A3" s="27"/>
      <c r="B3" s="8"/>
      <c r="C3" s="28"/>
      <c r="D3" s="10"/>
    </row>
    <row r="4" s="23" customFormat="true" ht="18.6" customHeight="true" spans="1:5">
      <c r="A4" s="29" t="s">
        <v>178</v>
      </c>
      <c r="B4" s="30" t="s">
        <v>6</v>
      </c>
      <c r="C4" s="31">
        <v>89.6967</v>
      </c>
      <c r="D4" s="32">
        <v>8.66057886601186</v>
      </c>
      <c r="E4" s="45"/>
    </row>
    <row r="5" s="23" customFormat="true" ht="18.6" customHeight="true" spans="1:5">
      <c r="A5" s="29" t="s">
        <v>179</v>
      </c>
      <c r="B5" s="30" t="s">
        <v>6</v>
      </c>
      <c r="C5" s="31">
        <v>19.3656</v>
      </c>
      <c r="D5" s="32">
        <v>27.6437554377917</v>
      </c>
      <c r="E5" s="45"/>
    </row>
    <row r="6" s="23" customFormat="true" ht="18.6" customHeight="true" spans="1:5">
      <c r="A6" s="33" t="s">
        <v>180</v>
      </c>
      <c r="B6" s="30" t="s">
        <v>6</v>
      </c>
      <c r="C6" s="31">
        <v>0.9958</v>
      </c>
      <c r="D6" s="32">
        <v>25.021971123666</v>
      </c>
      <c r="E6" s="45"/>
    </row>
    <row r="7" s="23" customFormat="true" ht="18.6" customHeight="true" spans="1:5">
      <c r="A7" s="33" t="s">
        <v>181</v>
      </c>
      <c r="B7" s="30" t="s">
        <v>6</v>
      </c>
      <c r="C7" s="31">
        <v>20.3614</v>
      </c>
      <c r="D7" s="32">
        <v>27.512979001885</v>
      </c>
      <c r="E7" s="45"/>
    </row>
    <row r="8" s="23" customFormat="true" ht="18.6" customHeight="true" spans="1:5">
      <c r="A8" s="33" t="s">
        <v>182</v>
      </c>
      <c r="B8" s="30" t="s">
        <v>6</v>
      </c>
      <c r="C8" s="31">
        <v>0.517</v>
      </c>
      <c r="D8" s="32">
        <v>8.29493087557605</v>
      </c>
      <c r="E8" s="45"/>
    </row>
    <row r="9" s="23" customFormat="true" ht="18.6" customHeight="true" spans="1:5">
      <c r="A9" s="33" t="s">
        <v>183</v>
      </c>
      <c r="B9" s="30" t="s">
        <v>6</v>
      </c>
      <c r="C9" s="31">
        <v>6.7059</v>
      </c>
      <c r="D9" s="32">
        <v>10.6858133201287</v>
      </c>
      <c r="E9" s="45"/>
    </row>
    <row r="10" s="23" customFormat="true" ht="18.6" customHeight="true" spans="1:5">
      <c r="A10" s="29" t="s">
        <v>184</v>
      </c>
      <c r="B10" s="30" t="s">
        <v>6</v>
      </c>
      <c r="C10" s="31">
        <v>1.9112</v>
      </c>
      <c r="D10" s="32">
        <v>31.6072166368269</v>
      </c>
      <c r="E10" s="45"/>
    </row>
    <row r="11" s="23" customFormat="true" ht="18.6" customHeight="true" spans="1:5">
      <c r="A11" s="33" t="s">
        <v>185</v>
      </c>
      <c r="B11" s="30" t="s">
        <v>6</v>
      </c>
      <c r="C11" s="31">
        <v>7.7793</v>
      </c>
      <c r="D11" s="32">
        <v>40.0338415567116</v>
      </c>
      <c r="E11" s="46"/>
    </row>
    <row r="12" s="23" customFormat="true" ht="18.6" customHeight="true" spans="1:5">
      <c r="A12" s="33" t="s">
        <v>186</v>
      </c>
      <c r="B12" s="30" t="s">
        <v>6</v>
      </c>
      <c r="C12" s="31">
        <v>3.448</v>
      </c>
      <c r="D12" s="32">
        <v>42.2031591537097</v>
      </c>
      <c r="E12" s="45"/>
    </row>
    <row r="13" s="23" customFormat="true" ht="18.6" customHeight="true" spans="1:5">
      <c r="A13" s="33" t="s">
        <v>187</v>
      </c>
      <c r="B13" s="30" t="s">
        <v>188</v>
      </c>
      <c r="C13" s="43">
        <v>30916</v>
      </c>
      <c r="D13" s="32">
        <v>20.5772230889236</v>
      </c>
      <c r="E13" s="45"/>
    </row>
    <row r="14" s="23" customFormat="true" ht="18.6" customHeight="true" spans="1:5">
      <c r="A14" s="33" t="s">
        <v>189</v>
      </c>
      <c r="B14" s="30" t="s">
        <v>188</v>
      </c>
      <c r="C14" s="43">
        <v>5075</v>
      </c>
      <c r="D14" s="32">
        <v>26.1810044753854</v>
      </c>
      <c r="E14" s="45"/>
    </row>
    <row r="15" s="23" customFormat="true" ht="18.6" customHeight="true" spans="1:5">
      <c r="A15" s="33" t="s">
        <v>190</v>
      </c>
      <c r="B15" s="30" t="s">
        <v>188</v>
      </c>
      <c r="C15" s="43">
        <v>134722</v>
      </c>
      <c r="D15" s="32">
        <v>18.189633996561</v>
      </c>
      <c r="E15" s="45"/>
    </row>
    <row r="16" s="23" customFormat="true" ht="18.6" customHeight="true" spans="1:5">
      <c r="A16" s="29" t="s">
        <v>189</v>
      </c>
      <c r="B16" s="30" t="s">
        <v>188</v>
      </c>
      <c r="C16" s="43">
        <v>27248</v>
      </c>
      <c r="D16" s="32">
        <v>58.9917143190571</v>
      </c>
      <c r="E16" s="45"/>
    </row>
    <row r="17" s="23" customFormat="true" ht="18.6" customHeight="true" spans="1:5">
      <c r="A17" s="33" t="s">
        <v>191</v>
      </c>
      <c r="B17" s="30" t="s">
        <v>188</v>
      </c>
      <c r="C17" s="43">
        <v>32323</v>
      </c>
      <c r="D17" s="32">
        <v>52.7551984877127</v>
      </c>
      <c r="E17" s="45"/>
    </row>
    <row r="18" s="23" customFormat="true" ht="36" customHeight="true" spans="1:5">
      <c r="A18" s="44" t="s">
        <v>192</v>
      </c>
      <c r="B18" s="44"/>
      <c r="C18" s="44"/>
      <c r="D18" s="44"/>
      <c r="E18" s="45"/>
    </row>
    <row r="19" s="42" customFormat="true" ht="17.1" customHeight="true" spans="1:5">
      <c r="A19" s="36">
        <v>15</v>
      </c>
      <c r="B19" s="36"/>
      <c r="C19" s="37"/>
      <c r="D19" s="37"/>
      <c r="E19" s="47"/>
    </row>
    <row r="20" s="42" customFormat="true" spans="1:5">
      <c r="A20" s="38"/>
      <c r="B20" s="38"/>
      <c r="C20" s="38"/>
      <c r="D20" s="38"/>
      <c r="E20" s="47"/>
    </row>
    <row r="21" spans="5:5">
      <c r="E21" s="48"/>
    </row>
    <row r="22" spans="5:5">
      <c r="E22" s="48"/>
    </row>
    <row r="23" spans="5:5">
      <c r="E23" s="48"/>
    </row>
    <row r="24" spans="5:5">
      <c r="E24" s="48"/>
    </row>
    <row r="25" spans="5:5">
      <c r="E25" s="48"/>
    </row>
    <row r="26" spans="5:5">
      <c r="E26" s="48"/>
    </row>
    <row r="27" spans="5:5">
      <c r="E27" s="48"/>
    </row>
    <row r="28" spans="5:5">
      <c r="E28" s="48"/>
    </row>
    <row r="29" spans="5:5">
      <c r="E29" s="48"/>
    </row>
    <row r="30" spans="5:5">
      <c r="E30" s="48"/>
    </row>
    <row r="31" spans="5:5">
      <c r="E31" s="48"/>
    </row>
    <row r="32" spans="5:5">
      <c r="E32" s="48"/>
    </row>
    <row r="33" spans="5:5">
      <c r="E33" s="48"/>
    </row>
    <row r="34" spans="5:5">
      <c r="E34" s="48"/>
    </row>
    <row r="35" spans="5:5">
      <c r="E35" s="48"/>
    </row>
    <row r="36" spans="5:5">
      <c r="E36" s="48"/>
    </row>
    <row r="37" spans="5:5">
      <c r="E37" s="48"/>
    </row>
    <row r="38" spans="5:5">
      <c r="E38" s="48"/>
    </row>
    <row r="39" spans="5:5">
      <c r="E39" s="48"/>
    </row>
    <row r="40" spans="5:5">
      <c r="E40" s="48"/>
    </row>
    <row r="41" spans="5:5">
      <c r="E41" s="48"/>
    </row>
    <row r="42" spans="5:5">
      <c r="E42" s="48"/>
    </row>
    <row r="43" spans="5:5">
      <c r="E43" s="48"/>
    </row>
    <row r="44" spans="5:5">
      <c r="E44" s="48"/>
    </row>
    <row r="45" spans="5:5">
      <c r="E45" s="48"/>
    </row>
    <row r="46" spans="5:5">
      <c r="E46" s="48"/>
    </row>
    <row r="47" spans="5:5">
      <c r="E47" s="48"/>
    </row>
    <row r="48" spans="5:5">
      <c r="E48" s="48"/>
    </row>
    <row r="49" spans="5:5">
      <c r="E49" s="48"/>
    </row>
    <row r="50" spans="5:5">
      <c r="E50" s="48"/>
    </row>
    <row r="51" spans="5:5">
      <c r="E51" s="48"/>
    </row>
    <row r="52" spans="5:5">
      <c r="E52" s="48"/>
    </row>
    <row r="53" spans="5:5">
      <c r="E53" s="48"/>
    </row>
    <row r="54" spans="5:5">
      <c r="E54" s="48"/>
    </row>
  </sheetData>
  <protectedRanges>
    <protectedRange sqref="D4:D12" name="区域1"/>
  </protectedRanges>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50" zoomScaleNormal="150" workbookViewId="0">
      <selection activeCell="H7" sqref="H7"/>
    </sheetView>
  </sheetViews>
  <sheetFormatPr defaultColWidth="9" defaultRowHeight="15.75" outlineLevelCol="3"/>
  <cols>
    <col min="1" max="1" width="22.0666666666667" customWidth="true"/>
    <col min="2" max="2" width="6.625" customWidth="true"/>
    <col min="3" max="3" width="8.375" customWidth="true"/>
    <col min="4" max="4" width="6.625" customWidth="true"/>
  </cols>
  <sheetData>
    <row r="1" ht="45.2" customHeight="true" spans="1:4">
      <c r="A1" s="24" t="s">
        <v>193</v>
      </c>
      <c r="B1" s="24"/>
      <c r="C1" s="24"/>
      <c r="D1" s="24"/>
    </row>
    <row r="2" s="23" customFormat="true" ht="17.1" customHeight="true" spans="1:4">
      <c r="A2" s="25" t="s">
        <v>1</v>
      </c>
      <c r="B2" s="5" t="s">
        <v>2</v>
      </c>
      <c r="C2" s="26" t="str">
        <f>'1'!C2</f>
        <v>1-11月</v>
      </c>
      <c r="D2" s="7" t="s">
        <v>4</v>
      </c>
    </row>
    <row r="3" s="23" customFormat="true" ht="17.1" customHeight="true" spans="1:4">
      <c r="A3" s="27"/>
      <c r="B3" s="8"/>
      <c r="C3" s="28"/>
      <c r="D3" s="10"/>
    </row>
    <row r="4" s="23" customFormat="true" ht="36" customHeight="true" spans="1:4">
      <c r="A4" s="29" t="s">
        <v>194</v>
      </c>
      <c r="B4" s="30" t="s">
        <v>195</v>
      </c>
      <c r="C4" s="31">
        <v>250.9407</v>
      </c>
      <c r="D4" s="32"/>
    </row>
    <row r="5" s="23" customFormat="true" ht="36" customHeight="true" spans="1:4">
      <c r="A5" s="33" t="s">
        <v>196</v>
      </c>
      <c r="B5" s="30" t="s">
        <v>195</v>
      </c>
      <c r="C5" s="31">
        <v>0.6495</v>
      </c>
      <c r="D5" s="32"/>
    </row>
    <row r="6" s="23" customFormat="true" ht="36" customHeight="true" spans="1:4">
      <c r="A6" s="33" t="s">
        <v>197</v>
      </c>
      <c r="B6" s="30" t="s">
        <v>195</v>
      </c>
      <c r="C6" s="31">
        <v>250.2912</v>
      </c>
      <c r="D6" s="32"/>
    </row>
    <row r="7" s="23" customFormat="true" ht="36" customHeight="true" spans="1:4">
      <c r="A7" s="33" t="s">
        <v>198</v>
      </c>
      <c r="B7" s="30" t="s">
        <v>195</v>
      </c>
      <c r="C7" s="31">
        <v>7.6611</v>
      </c>
      <c r="D7" s="32"/>
    </row>
    <row r="8" s="23" customFormat="true" ht="36" customHeight="true" spans="1:4">
      <c r="A8" s="33" t="s">
        <v>199</v>
      </c>
      <c r="B8" s="30" t="s">
        <v>195</v>
      </c>
      <c r="C8" s="31"/>
      <c r="D8" s="32"/>
    </row>
    <row r="9" s="23" customFormat="true" ht="36" customHeight="true" spans="1:4">
      <c r="A9" s="29" t="s">
        <v>200</v>
      </c>
      <c r="B9" s="30" t="s">
        <v>195</v>
      </c>
      <c r="C9" s="31">
        <v>2.3946</v>
      </c>
      <c r="D9" s="32"/>
    </row>
    <row r="10" s="23" customFormat="true" ht="36" customHeight="true" spans="1:4">
      <c r="A10" s="33" t="s">
        <v>201</v>
      </c>
      <c r="B10" s="30" t="s">
        <v>195</v>
      </c>
      <c r="C10" s="31">
        <v>5.2665</v>
      </c>
      <c r="D10" s="32"/>
    </row>
    <row r="11" s="23" customFormat="true" ht="36" customHeight="true" spans="1:4">
      <c r="A11" s="33" t="s">
        <v>202</v>
      </c>
      <c r="B11" s="30" t="s">
        <v>195</v>
      </c>
      <c r="C11" s="31"/>
      <c r="D11" s="32"/>
    </row>
    <row r="12" s="23" customFormat="true" ht="36" customHeight="true" spans="1:4">
      <c r="A12" s="33" t="s">
        <v>203</v>
      </c>
      <c r="B12" s="30" t="s">
        <v>29</v>
      </c>
      <c r="C12" s="34">
        <v>41</v>
      </c>
      <c r="D12" s="32"/>
    </row>
    <row r="13" s="23" customFormat="true" ht="20" customHeight="true" spans="1:4">
      <c r="A13" s="35" t="s">
        <v>204</v>
      </c>
      <c r="B13" s="35"/>
      <c r="C13" s="35"/>
      <c r="D13" s="35"/>
    </row>
    <row r="14" s="23" customFormat="true" ht="18.6" customHeight="true" spans="1:4">
      <c r="A14" s="36">
        <v>16</v>
      </c>
      <c r="B14" s="36"/>
      <c r="C14" s="37"/>
      <c r="D14" s="37"/>
    </row>
    <row r="15" s="23" customFormat="true" spans="1:4">
      <c r="A15" s="38"/>
      <c r="B15" s="38"/>
      <c r="C15" s="39"/>
      <c r="D15" s="39"/>
    </row>
    <row r="16" spans="1:4">
      <c r="A16" s="40"/>
      <c r="B16" s="40"/>
      <c r="C16" s="41"/>
      <c r="D16" s="41"/>
    </row>
    <row r="17" spans="1:4">
      <c r="A17" s="40"/>
      <c r="B17" s="40"/>
      <c r="C17" s="40"/>
      <c r="D17" s="40"/>
    </row>
    <row r="18" spans="1:4">
      <c r="A18" s="40"/>
      <c r="B18" s="40"/>
      <c r="C18" s="40"/>
      <c r="D18" s="40"/>
    </row>
    <row r="19" spans="1:4">
      <c r="A19" s="40"/>
      <c r="B19" s="40"/>
      <c r="C19" s="40"/>
      <c r="D19" s="40"/>
    </row>
    <row r="20" spans="1:4">
      <c r="A20" s="40"/>
      <c r="B20" s="40"/>
      <c r="C20" s="40"/>
      <c r="D20" s="40"/>
    </row>
    <row r="21" spans="1:4">
      <c r="A21" s="40"/>
      <c r="B21" s="40"/>
      <c r="C21" s="40"/>
      <c r="D21" s="40"/>
    </row>
    <row r="22" spans="1:4">
      <c r="A22" s="40"/>
      <c r="B22" s="40"/>
      <c r="C22" s="40"/>
      <c r="D22" s="40"/>
    </row>
    <row r="23" spans="1:4">
      <c r="A23" s="40"/>
      <c r="B23" s="40"/>
      <c r="C23" s="40"/>
      <c r="D23" s="40"/>
    </row>
    <row r="24" spans="1:4">
      <c r="A24" s="40"/>
      <c r="B24" s="40"/>
      <c r="C24" s="40"/>
      <c r="D24" s="40"/>
    </row>
  </sheetData>
  <mergeCells count="7">
    <mergeCell ref="A1:D1"/>
    <mergeCell ref="A13:D13"/>
    <mergeCell ref="A14:D1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zoomScale="161" zoomScaleNormal="161" workbookViewId="0">
      <selection activeCell="H6" sqref="H6"/>
    </sheetView>
  </sheetViews>
  <sheetFormatPr defaultColWidth="9" defaultRowHeight="15.75" outlineLevelCol="6"/>
  <cols>
    <col min="1" max="1" width="20.875" style="2" customWidth="true"/>
    <col min="2" max="2" width="5.875" style="2" customWidth="true"/>
    <col min="3" max="3" width="7.375" style="2" customWidth="true"/>
    <col min="4" max="4" width="7.75833333333333" style="2" customWidth="true"/>
    <col min="5" max="16384" width="9" style="2"/>
  </cols>
  <sheetData>
    <row r="1" ht="45.2" customHeight="true" spans="1:4">
      <c r="A1" s="3" t="s">
        <v>205</v>
      </c>
      <c r="B1" s="3"/>
      <c r="C1" s="3"/>
      <c r="D1" s="3"/>
    </row>
    <row r="2" s="1" customFormat="true" ht="17.1" customHeight="true" spans="1:4">
      <c r="A2" s="4" t="s">
        <v>1</v>
      </c>
      <c r="B2" s="5" t="s">
        <v>2</v>
      </c>
      <c r="C2" s="6" t="str">
        <f>'1'!C2</f>
        <v>1-11月</v>
      </c>
      <c r="D2" s="7" t="s">
        <v>4</v>
      </c>
    </row>
    <row r="3" s="1" customFormat="true" ht="17.1" customHeight="true" spans="1:4">
      <c r="A3" s="4"/>
      <c r="B3" s="8"/>
      <c r="C3" s="9"/>
      <c r="D3" s="10"/>
    </row>
    <row r="4" s="1" customFormat="true" ht="17.45" customHeight="true" spans="1:4">
      <c r="A4" s="11" t="s">
        <v>18</v>
      </c>
      <c r="B4" s="12" t="s">
        <v>6</v>
      </c>
      <c r="C4" s="13">
        <v>216.8027</v>
      </c>
      <c r="D4" s="14">
        <v>34</v>
      </c>
    </row>
    <row r="5" s="1" customFormat="true" ht="17.45" customHeight="true" spans="1:4">
      <c r="A5" s="15" t="s">
        <v>206</v>
      </c>
      <c r="B5" s="12" t="s">
        <v>6</v>
      </c>
      <c r="C5" s="13">
        <v>44.69</v>
      </c>
      <c r="D5" s="14">
        <v>72.1</v>
      </c>
    </row>
    <row r="6" s="1" customFormat="true" ht="17.45" customHeight="true" spans="1:4">
      <c r="A6" s="15" t="s">
        <v>207</v>
      </c>
      <c r="B6" s="12" t="s">
        <v>6</v>
      </c>
      <c r="C6" s="13">
        <v>172.1073</v>
      </c>
      <c r="D6" s="14">
        <v>26.7</v>
      </c>
    </row>
    <row r="7" s="1" customFormat="true" ht="17.45" customHeight="true" spans="1:4">
      <c r="A7" s="16" t="s">
        <v>208</v>
      </c>
      <c r="B7" s="12" t="s">
        <v>6</v>
      </c>
      <c r="C7" s="13">
        <v>167.6053</v>
      </c>
      <c r="D7" s="14">
        <v>27.1</v>
      </c>
    </row>
    <row r="8" s="1" customFormat="true" ht="17.45" customHeight="true" spans="1:4">
      <c r="A8" s="17" t="s">
        <v>209</v>
      </c>
      <c r="B8" s="12" t="s">
        <v>6</v>
      </c>
      <c r="C8" s="13">
        <v>73.08618048</v>
      </c>
      <c r="D8" s="14">
        <v>34.3786</v>
      </c>
    </row>
    <row r="9" s="1" customFormat="true" ht="17.45" customHeight="true" spans="1:4">
      <c r="A9" s="17" t="s">
        <v>210</v>
      </c>
      <c r="B9" s="12" t="s">
        <v>6</v>
      </c>
      <c r="C9" s="13">
        <v>37.68529915</v>
      </c>
      <c r="D9" s="14">
        <v>17.5976</v>
      </c>
    </row>
    <row r="10" s="1" customFormat="true" ht="17.45" customHeight="true" spans="1:4">
      <c r="A10" s="17" t="s">
        <v>211</v>
      </c>
      <c r="B10" s="12" t="s">
        <v>6</v>
      </c>
      <c r="C10" s="13">
        <v>20.76688323</v>
      </c>
      <c r="D10" s="14">
        <v>38.9059</v>
      </c>
    </row>
    <row r="11" s="1" customFormat="true" ht="17.45" customHeight="true" spans="1:4">
      <c r="A11" s="17" t="s">
        <v>212</v>
      </c>
      <c r="B11" s="12" t="s">
        <v>6</v>
      </c>
      <c r="C11" s="13">
        <v>8.62060487</v>
      </c>
      <c r="D11" s="14">
        <v>14.7884</v>
      </c>
    </row>
    <row r="12" s="1" customFormat="true" ht="17.45" customHeight="true" spans="1:4">
      <c r="A12" s="17" t="s">
        <v>213</v>
      </c>
      <c r="B12" s="12" t="s">
        <v>6</v>
      </c>
      <c r="C12" s="13">
        <v>8.51075413</v>
      </c>
      <c r="D12" s="14">
        <v>17.7792</v>
      </c>
    </row>
    <row r="13" ht="17.45" customHeight="true" spans="1:5">
      <c r="A13" s="17" t="s">
        <v>214</v>
      </c>
      <c r="B13" s="12" t="s">
        <v>215</v>
      </c>
      <c r="C13" s="18">
        <v>7</v>
      </c>
      <c r="D13" s="14">
        <v>-30</v>
      </c>
      <c r="E13" s="22"/>
    </row>
    <row r="14" ht="17.45" customHeight="true" spans="1:5">
      <c r="A14" s="17" t="s">
        <v>216</v>
      </c>
      <c r="B14" s="12" t="s">
        <v>217</v>
      </c>
      <c r="C14" s="18">
        <v>9056</v>
      </c>
      <c r="D14" s="14">
        <v>377.39</v>
      </c>
      <c r="E14" s="22"/>
    </row>
    <row r="15" ht="17.45" customHeight="true" spans="1:5">
      <c r="A15" s="15" t="s">
        <v>85</v>
      </c>
      <c r="B15" s="12" t="s">
        <v>217</v>
      </c>
      <c r="C15" s="18">
        <v>96</v>
      </c>
      <c r="D15" s="14">
        <v>-85.5</v>
      </c>
      <c r="E15" s="22"/>
    </row>
    <row r="16" ht="17.45" customHeight="true" spans="1:5">
      <c r="A16" s="15" t="s">
        <v>86</v>
      </c>
      <c r="B16" s="12" t="s">
        <v>217</v>
      </c>
      <c r="C16" s="18"/>
      <c r="D16" s="14"/>
      <c r="E16" s="22"/>
    </row>
    <row r="17" ht="17.45" customHeight="true" spans="1:7">
      <c r="A17" s="15" t="s">
        <v>87</v>
      </c>
      <c r="B17" s="12" t="s">
        <v>217</v>
      </c>
      <c r="C17" s="18">
        <v>8900</v>
      </c>
      <c r="D17" s="14">
        <v>620.65</v>
      </c>
      <c r="E17" s="22"/>
      <c r="G17" s="22"/>
    </row>
    <row r="18" ht="17.45" customHeight="true" spans="1:5">
      <c r="A18" s="15" t="s">
        <v>88</v>
      </c>
      <c r="B18" s="12" t="s">
        <v>217</v>
      </c>
      <c r="C18" s="18"/>
      <c r="D18" s="14"/>
      <c r="E18" s="22"/>
    </row>
    <row r="19" ht="17.45" customHeight="true" spans="1:5">
      <c r="A19" s="15" t="s">
        <v>89</v>
      </c>
      <c r="B19" s="12" t="s">
        <v>217</v>
      </c>
      <c r="C19" s="18">
        <v>60</v>
      </c>
      <c r="D19" s="14"/>
      <c r="E19" s="22"/>
    </row>
    <row r="20" ht="20" customHeight="true" spans="1:4">
      <c r="A20" s="19" t="s">
        <v>218</v>
      </c>
      <c r="B20" s="20"/>
      <c r="C20" s="20"/>
      <c r="D20" s="20"/>
    </row>
    <row r="21" spans="1:4">
      <c r="A21" s="21">
        <v>17</v>
      </c>
      <c r="B21" s="21"/>
      <c r="C21" s="21"/>
      <c r="D21" s="21"/>
    </row>
  </sheetData>
  <sheetProtection insertRows="0"/>
  <protectedRanges>
    <protectedRange sqref="C2 C4:D11 C13:D19 C12:D12" name="区域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C13" sqref="C13"/>
    </sheetView>
  </sheetViews>
  <sheetFormatPr defaultColWidth="9" defaultRowHeight="15.75"/>
  <cols>
    <col min="1" max="1" width="22.6" style="40" customWidth="true"/>
    <col min="2" max="2" width="6.625" style="40" customWidth="true"/>
    <col min="3" max="3" width="7.625" style="40" customWidth="true"/>
    <col min="4" max="4" width="5.625" style="40" customWidth="true"/>
    <col min="5" max="16384" width="9" style="40"/>
  </cols>
  <sheetData>
    <row r="1" ht="45.2" customHeight="true" spans="1:4">
      <c r="A1" s="24" t="s">
        <v>0</v>
      </c>
      <c r="B1" s="24"/>
      <c r="C1" s="24"/>
      <c r="D1" s="24"/>
    </row>
    <row r="2" ht="15" customHeight="true" spans="1:4">
      <c r="A2" s="49" t="s">
        <v>1</v>
      </c>
      <c r="B2" s="5" t="s">
        <v>2</v>
      </c>
      <c r="C2" s="6" t="s">
        <v>3</v>
      </c>
      <c r="D2" s="7" t="s">
        <v>4</v>
      </c>
    </row>
    <row r="3" ht="15" customHeight="true" spans="1:4">
      <c r="A3" s="50"/>
      <c r="B3" s="8"/>
      <c r="C3" s="9"/>
      <c r="D3" s="10"/>
    </row>
    <row r="4" ht="18" customHeight="true" spans="1:5">
      <c r="A4" s="157" t="s">
        <v>5</v>
      </c>
      <c r="B4" s="116" t="s">
        <v>6</v>
      </c>
      <c r="C4" s="53">
        <v>882.143568988159</v>
      </c>
      <c r="D4" s="56">
        <v>11.8427799382127</v>
      </c>
      <c r="E4" s="164"/>
    </row>
    <row r="5" ht="16.7" customHeight="true" spans="1:4">
      <c r="A5" s="142" t="s">
        <v>7</v>
      </c>
      <c r="B5" s="116" t="s">
        <v>6</v>
      </c>
      <c r="C5" s="53">
        <v>83.1154935690541</v>
      </c>
      <c r="D5" s="56">
        <v>6.52176155084518</v>
      </c>
    </row>
    <row r="6" ht="16.7" customHeight="true" spans="1:4">
      <c r="A6" s="142" t="s">
        <v>8</v>
      </c>
      <c r="B6" s="116" t="s">
        <v>6</v>
      </c>
      <c r="C6" s="53">
        <v>426.945625455474</v>
      </c>
      <c r="D6" s="56">
        <v>15.4985188492528</v>
      </c>
    </row>
    <row r="7" ht="16.7" customHeight="true" spans="1:4">
      <c r="A7" s="143" t="s">
        <v>9</v>
      </c>
      <c r="B7" s="116" t="s">
        <v>6</v>
      </c>
      <c r="C7" s="53">
        <v>400.211936570226</v>
      </c>
      <c r="D7" s="56">
        <v>16.4334135401026</v>
      </c>
    </row>
    <row r="8" ht="16.7" customHeight="true" spans="1:4">
      <c r="A8" s="142" t="s">
        <v>10</v>
      </c>
      <c r="B8" s="116" t="s">
        <v>6</v>
      </c>
      <c r="C8" s="53">
        <v>372.082449963631</v>
      </c>
      <c r="D8" s="56">
        <v>9.21904516910459</v>
      </c>
    </row>
    <row r="9" customFormat="true" ht="16.7" customHeight="true" spans="1:4">
      <c r="A9" s="143" t="s">
        <v>11</v>
      </c>
      <c r="B9" s="116" t="s">
        <v>6</v>
      </c>
      <c r="C9" s="53">
        <v>181.895742057412</v>
      </c>
      <c r="D9" s="56">
        <v>9.76665104825329</v>
      </c>
    </row>
    <row r="10" customFormat="true" ht="16.7" customHeight="true" spans="1:4">
      <c r="A10" s="57" t="s">
        <v>12</v>
      </c>
      <c r="B10" s="116" t="s">
        <v>6</v>
      </c>
      <c r="C10" s="53">
        <f>'6'!C4</f>
        <v>260.603636490769</v>
      </c>
      <c r="D10" s="56">
        <f>'6'!D4</f>
        <v>9.9</v>
      </c>
    </row>
    <row r="11" s="155" customFormat="true" ht="16.7" customHeight="true" spans="1:4">
      <c r="A11" s="57" t="s">
        <v>13</v>
      </c>
      <c r="B11" s="52" t="s">
        <v>14</v>
      </c>
      <c r="C11" s="53">
        <f>'11'!C4</f>
        <v>106.10003081</v>
      </c>
      <c r="D11" s="56">
        <f>'11'!D4</f>
        <v>15.0029476986233</v>
      </c>
    </row>
    <row r="12" s="155" customFormat="true" ht="16.7" customHeight="true" spans="1:4">
      <c r="A12" s="57" t="s">
        <v>15</v>
      </c>
      <c r="B12" s="52" t="s">
        <v>14</v>
      </c>
      <c r="C12" s="53">
        <f>'11'!C7</f>
        <v>64.7709967038736</v>
      </c>
      <c r="D12" s="56">
        <f>'11'!D7</f>
        <v>16.7240533283983</v>
      </c>
    </row>
    <row r="13" s="60" customFormat="true" ht="16.7" customHeight="true" spans="1:4">
      <c r="A13" s="62" t="s">
        <v>16</v>
      </c>
      <c r="B13" s="144" t="s">
        <v>6</v>
      </c>
      <c r="C13" s="53"/>
      <c r="D13" s="56">
        <f>'9'!D4</f>
        <v>4.6</v>
      </c>
    </row>
    <row r="14" customFormat="true" ht="16.7" customHeight="true" spans="1:4">
      <c r="A14" s="57" t="s">
        <v>17</v>
      </c>
      <c r="B14" s="116" t="s">
        <v>6</v>
      </c>
      <c r="C14" s="53">
        <f>'10'!C4</f>
        <v>437.34</v>
      </c>
      <c r="D14" s="56">
        <f>'10'!D4</f>
        <v>8.96</v>
      </c>
    </row>
    <row r="15" customFormat="true" ht="16.7" customHeight="true" spans="1:4">
      <c r="A15" s="62" t="s">
        <v>18</v>
      </c>
      <c r="B15" s="116" t="s">
        <v>6</v>
      </c>
      <c r="C15" s="158">
        <f>'17'!C4</f>
        <v>216.8027</v>
      </c>
      <c r="D15" s="159">
        <f>'17'!D4</f>
        <v>34</v>
      </c>
    </row>
    <row r="16" customFormat="true" ht="16.7" customHeight="true" spans="1:4">
      <c r="A16" s="62" t="s">
        <v>19</v>
      </c>
      <c r="B16" s="116" t="s">
        <v>6</v>
      </c>
      <c r="C16" s="158">
        <f>'17'!C5</f>
        <v>44.69</v>
      </c>
      <c r="D16" s="159">
        <f>'17'!D5</f>
        <v>72.1</v>
      </c>
    </row>
    <row r="17" s="156" customFormat="true" ht="16.7" customHeight="true" spans="1:4">
      <c r="A17" s="62" t="s">
        <v>20</v>
      </c>
      <c r="B17" s="116" t="s">
        <v>6</v>
      </c>
      <c r="C17" s="158">
        <f>'17'!C6</f>
        <v>172.1073</v>
      </c>
      <c r="D17" s="159">
        <f>'17'!D6</f>
        <v>26.7</v>
      </c>
    </row>
    <row r="18" customFormat="true" ht="16.7" customHeight="true" spans="1:4">
      <c r="A18" s="57" t="s">
        <v>21</v>
      </c>
      <c r="B18" s="116" t="s">
        <v>6</v>
      </c>
      <c r="C18" s="53">
        <f>'13'!C4</f>
        <v>43.5131</v>
      </c>
      <c r="D18" s="56">
        <f>'13'!D4</f>
        <v>8.23023465210103</v>
      </c>
    </row>
    <row r="19" customFormat="true" ht="16.7" customHeight="true" spans="1:4">
      <c r="A19" s="57" t="s">
        <v>22</v>
      </c>
      <c r="B19" s="116" t="s">
        <v>6</v>
      </c>
      <c r="C19" s="158">
        <f>'13'!C15</f>
        <v>180.1572</v>
      </c>
      <c r="D19" s="159">
        <f>'13'!D15</f>
        <v>-1.13833166146815</v>
      </c>
    </row>
    <row r="20" customFormat="true" ht="16.7" customHeight="true" spans="1:11">
      <c r="A20" s="57" t="s">
        <v>23</v>
      </c>
      <c r="B20" s="116" t="s">
        <v>6</v>
      </c>
      <c r="C20" s="158">
        <f>'14'!C4</f>
        <v>82.2368</v>
      </c>
      <c r="D20" s="159">
        <f>'14'!D4</f>
        <v>5.91315658988609</v>
      </c>
      <c r="K20" s="66"/>
    </row>
    <row r="21" customFormat="true" ht="16.7" customHeight="true" spans="1:4">
      <c r="A21" s="57" t="s">
        <v>24</v>
      </c>
      <c r="B21" s="116" t="s">
        <v>6</v>
      </c>
      <c r="C21" s="158">
        <f>'14'!C10</f>
        <v>23.202</v>
      </c>
      <c r="D21" s="159">
        <f>'14'!D10</f>
        <v>17.9556789238489</v>
      </c>
    </row>
    <row r="22" customFormat="true" ht="16.7" customHeight="true" spans="1:7">
      <c r="A22" s="57" t="s">
        <v>25</v>
      </c>
      <c r="B22" s="116" t="s">
        <v>6</v>
      </c>
      <c r="C22" s="158">
        <v>1712.0917738531</v>
      </c>
      <c r="D22" s="159">
        <v>7.03</v>
      </c>
      <c r="G22" s="66"/>
    </row>
    <row r="23" customFormat="true" ht="16.7" customHeight="true" spans="1:4">
      <c r="A23" s="57" t="s">
        <v>26</v>
      </c>
      <c r="B23" s="116" t="s">
        <v>6</v>
      </c>
      <c r="C23" s="158">
        <v>1198.0033860385</v>
      </c>
      <c r="D23" s="159">
        <v>8.71</v>
      </c>
    </row>
    <row r="24" customFormat="true" ht="16.7" customHeight="true" spans="1:4">
      <c r="A24" s="57" t="s">
        <v>27</v>
      </c>
      <c r="B24" s="116" t="s">
        <v>6</v>
      </c>
      <c r="C24" s="158">
        <v>645.5579963496</v>
      </c>
      <c r="D24" s="159">
        <v>17.16</v>
      </c>
    </row>
    <row r="25" customFormat="true" ht="16.7" customHeight="true" spans="1:4">
      <c r="A25" s="160" t="s">
        <v>28</v>
      </c>
      <c r="B25" s="127" t="s">
        <v>29</v>
      </c>
      <c r="C25" s="161">
        <f>'12'!C4</f>
        <v>99.9</v>
      </c>
      <c r="D25" s="162">
        <f>'12'!D4</f>
        <v>-0.0999999999999943</v>
      </c>
    </row>
    <row r="26" customFormat="true" ht="20.25" customHeight="true" spans="1:4">
      <c r="A26" s="163" t="s">
        <v>30</v>
      </c>
      <c r="B26" s="148"/>
      <c r="C26" s="148"/>
      <c r="D26" s="148"/>
    </row>
    <row r="27" ht="15.95" customHeight="true" spans="1:4">
      <c r="A27" s="149">
        <v>1</v>
      </c>
      <c r="B27" s="149"/>
      <c r="C27" s="149"/>
      <c r="D27" s="149"/>
    </row>
  </sheetData>
  <mergeCells count="7">
    <mergeCell ref="A1:D1"/>
    <mergeCell ref="A26:D26"/>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15" zoomScaleNormal="115"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4" t="s">
        <v>31</v>
      </c>
      <c r="B1" s="24"/>
      <c r="C1" s="24"/>
      <c r="D1" s="24"/>
    </row>
    <row r="2" s="23" customFormat="true" ht="17.1" customHeight="true" spans="1:4">
      <c r="A2" s="49" t="s">
        <v>1</v>
      </c>
      <c r="B2" s="5" t="s">
        <v>2</v>
      </c>
      <c r="C2" s="6" t="str">
        <f>'1'!C2:C3</f>
        <v>1-11月</v>
      </c>
      <c r="D2" s="7" t="s">
        <v>4</v>
      </c>
    </row>
    <row r="3" s="23" customFormat="true" ht="17.1" customHeight="true" spans="1:4">
      <c r="A3" s="50"/>
      <c r="B3" s="8"/>
      <c r="C3" s="9"/>
      <c r="D3" s="10"/>
    </row>
    <row r="4" s="23" customFormat="true" ht="24" customHeight="true" spans="1:5">
      <c r="A4" s="51" t="str">
        <f>'1'!A4</f>
        <v>地区生产总值（GDP）（1-9月）</v>
      </c>
      <c r="B4" s="116" t="s">
        <v>6</v>
      </c>
      <c r="C4" s="53">
        <v>220.23</v>
      </c>
      <c r="D4" s="56">
        <v>11.5</v>
      </c>
      <c r="E4" s="154"/>
    </row>
    <row r="5" s="40" customFormat="true" ht="24" customHeight="true" spans="1:4">
      <c r="A5" s="142" t="s">
        <v>7</v>
      </c>
      <c r="B5" s="116" t="s">
        <v>6</v>
      </c>
      <c r="C5" s="53">
        <v>6.67</v>
      </c>
      <c r="D5" s="56">
        <v>2.4</v>
      </c>
    </row>
    <row r="6" s="40" customFormat="true" ht="24" customHeight="true" spans="1:4">
      <c r="A6" s="142" t="s">
        <v>8</v>
      </c>
      <c r="B6" s="116" t="s">
        <v>6</v>
      </c>
      <c r="C6" s="53">
        <v>62.81</v>
      </c>
      <c r="D6" s="56">
        <v>20.6</v>
      </c>
    </row>
    <row r="7" s="40" customFormat="true" ht="24" customHeight="true" spans="1:4">
      <c r="A7" s="143" t="s">
        <v>9</v>
      </c>
      <c r="B7" s="116" t="s">
        <v>6</v>
      </c>
      <c r="C7" s="53">
        <v>50.8</v>
      </c>
      <c r="D7" s="56">
        <v>25.8</v>
      </c>
    </row>
    <row r="8" s="40" customFormat="true" ht="24" customHeight="true" spans="1:4">
      <c r="A8" s="142" t="s">
        <v>10</v>
      </c>
      <c r="B8" s="116" t="s">
        <v>6</v>
      </c>
      <c r="C8" s="53">
        <v>150.75</v>
      </c>
      <c r="D8" s="56">
        <v>8.7</v>
      </c>
    </row>
    <row r="9" s="23" customFormat="true" ht="24" customHeight="true" spans="1:4">
      <c r="A9" s="57" t="s">
        <v>12</v>
      </c>
      <c r="B9" s="116" t="s">
        <v>6</v>
      </c>
      <c r="C9" s="53">
        <f>'8'!C5</f>
        <v>49.5735918522451</v>
      </c>
      <c r="D9" s="56">
        <f>'8'!D5</f>
        <v>26.325</v>
      </c>
    </row>
    <row r="10" s="60" customFormat="true" ht="24" customHeight="true" spans="1:4">
      <c r="A10" s="62" t="s">
        <v>32</v>
      </c>
      <c r="B10" s="144" t="s">
        <v>6</v>
      </c>
      <c r="C10" s="53">
        <f>'8'!C11</f>
        <v>332.67</v>
      </c>
      <c r="D10" s="56">
        <f>'8'!D11</f>
        <v>71</v>
      </c>
    </row>
    <row r="11" s="23" customFormat="true" ht="24" customHeight="true" spans="1:4">
      <c r="A11" s="57" t="s">
        <v>33</v>
      </c>
      <c r="B11" s="116" t="s">
        <v>34</v>
      </c>
      <c r="C11" s="132">
        <f>'8'!C17</f>
        <v>128</v>
      </c>
      <c r="D11" s="56"/>
    </row>
    <row r="12" s="1" customFormat="true" ht="24" customHeight="true" spans="1:4">
      <c r="A12" s="146" t="s">
        <v>35</v>
      </c>
      <c r="B12" s="153" t="s">
        <v>14</v>
      </c>
      <c r="C12" s="123">
        <f>'11'!C10</f>
        <v>25.8793</v>
      </c>
      <c r="D12" s="124">
        <f>'11'!D10</f>
        <v>17.18</v>
      </c>
    </row>
    <row r="13" s="23" customFormat="true" ht="24" customHeight="true" spans="1:4">
      <c r="A13" s="62" t="s">
        <v>16</v>
      </c>
      <c r="B13" s="116" t="s">
        <v>6</v>
      </c>
      <c r="C13" s="53"/>
      <c r="D13" s="56">
        <f>'9'!D5</f>
        <v>0.1</v>
      </c>
    </row>
    <row r="14" s="23" customFormat="true" ht="24" customHeight="true" spans="1:4">
      <c r="A14" s="57" t="s">
        <v>17</v>
      </c>
      <c r="B14" s="116" t="s">
        <v>6</v>
      </c>
      <c r="C14" s="53">
        <f>'10'!C5</f>
        <v>125.13</v>
      </c>
      <c r="D14" s="56">
        <f>'10'!D5</f>
        <v>10.52</v>
      </c>
    </row>
    <row r="15" s="23" customFormat="true" ht="24" customHeight="true" spans="1:4">
      <c r="A15" s="57" t="s">
        <v>21</v>
      </c>
      <c r="B15" s="116" t="s">
        <v>6</v>
      </c>
      <c r="C15" s="53">
        <f>'13'!C11</f>
        <v>4.2939</v>
      </c>
      <c r="D15" s="56">
        <f>'13'!D11</f>
        <v>12.2118852244813</v>
      </c>
    </row>
    <row r="16" s="23" customFormat="true" ht="24" customHeight="true" spans="1:4">
      <c r="A16" s="57" t="s">
        <v>22</v>
      </c>
      <c r="B16" s="116" t="s">
        <v>6</v>
      </c>
      <c r="C16" s="53">
        <f>'13'!C17</f>
        <v>20.7102</v>
      </c>
      <c r="D16" s="56">
        <f>'13'!D17</f>
        <v>-0.907659845262418</v>
      </c>
    </row>
    <row r="17" s="23" customFormat="true" ht="24" customHeight="true" spans="1:4">
      <c r="A17" s="57" t="s">
        <v>23</v>
      </c>
      <c r="B17" s="116" t="s">
        <v>6</v>
      </c>
      <c r="C17" s="53">
        <f>'14'!C6</f>
        <v>30.3842</v>
      </c>
      <c r="D17" s="56">
        <f>'14'!D6</f>
        <v>8.12959522843579</v>
      </c>
    </row>
    <row r="18" s="23" customFormat="true" ht="24" customHeight="true" spans="1:4">
      <c r="A18" s="57" t="s">
        <v>24</v>
      </c>
      <c r="B18" s="116" t="s">
        <v>6</v>
      </c>
      <c r="C18" s="53">
        <f>'14'!C12</f>
        <v>5.6733</v>
      </c>
      <c r="D18" s="56">
        <f>'14'!D12</f>
        <v>59.4967669384313</v>
      </c>
    </row>
    <row r="19" s="23" customFormat="true" ht="12.75" customHeight="true" spans="1:4">
      <c r="A19" s="148" t="s">
        <v>36</v>
      </c>
      <c r="B19" s="148"/>
      <c r="C19" s="148"/>
      <c r="D19" s="148"/>
    </row>
    <row r="20" s="61" customFormat="true" ht="17.1" customHeight="true" spans="1:4">
      <c r="A20" s="149">
        <v>2</v>
      </c>
      <c r="B20" s="149"/>
      <c r="C20" s="149"/>
      <c r="D20" s="149"/>
    </row>
    <row r="21" s="152" customFormat="true"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4" t="s">
        <v>37</v>
      </c>
      <c r="B1" s="24"/>
      <c r="C1" s="24"/>
      <c r="D1" s="24"/>
    </row>
    <row r="2" s="23" customFormat="true" ht="17.1" customHeight="true" spans="1:4">
      <c r="A2" s="49" t="s">
        <v>1</v>
      </c>
      <c r="B2" s="5" t="s">
        <v>2</v>
      </c>
      <c r="C2" s="6" t="str">
        <f>'2'!C2:C3</f>
        <v>1-11月</v>
      </c>
      <c r="D2" s="7" t="s">
        <v>4</v>
      </c>
    </row>
    <row r="3" s="23" customFormat="true" ht="17.1" customHeight="true" spans="1:4">
      <c r="A3" s="50"/>
      <c r="B3" s="8"/>
      <c r="C3" s="9"/>
      <c r="D3" s="10"/>
    </row>
    <row r="4" s="23" customFormat="true" ht="24" customHeight="true" spans="1:5">
      <c r="A4" s="51" t="str">
        <f>'1'!A4</f>
        <v>地区生产总值（GDP）（1-9月）</v>
      </c>
      <c r="B4" s="116" t="s">
        <v>6</v>
      </c>
      <c r="C4" s="53">
        <v>84.08</v>
      </c>
      <c r="D4" s="56">
        <v>10</v>
      </c>
      <c r="E4" s="151"/>
    </row>
    <row r="5" s="40" customFormat="true" ht="24" customHeight="true" spans="1:4">
      <c r="A5" s="142" t="s">
        <v>7</v>
      </c>
      <c r="B5" s="116" t="s">
        <v>6</v>
      </c>
      <c r="C5" s="53">
        <v>0.08</v>
      </c>
      <c r="D5" s="56">
        <v>0.9</v>
      </c>
    </row>
    <row r="6" s="40" customFormat="true" ht="24" customHeight="true" spans="1:4">
      <c r="A6" s="142" t="s">
        <v>8</v>
      </c>
      <c r="B6" s="116" t="s">
        <v>6</v>
      </c>
      <c r="C6" s="53">
        <v>60.13</v>
      </c>
      <c r="D6" s="56">
        <v>11</v>
      </c>
    </row>
    <row r="7" s="40" customFormat="true" ht="24" customHeight="true" spans="1:4">
      <c r="A7" s="143" t="s">
        <v>9</v>
      </c>
      <c r="B7" s="116" t="s">
        <v>6</v>
      </c>
      <c r="C7" s="53">
        <v>58.91</v>
      </c>
      <c r="D7" s="56">
        <v>11.4</v>
      </c>
    </row>
    <row r="8" s="40" customFormat="true" ht="24" customHeight="true" spans="1:4">
      <c r="A8" s="142" t="s">
        <v>10</v>
      </c>
      <c r="B8" s="116" t="s">
        <v>6</v>
      </c>
      <c r="C8" s="53">
        <v>23.88</v>
      </c>
      <c r="D8" s="56">
        <v>7.6</v>
      </c>
    </row>
    <row r="9" s="23" customFormat="true" ht="24" customHeight="true" spans="1:4">
      <c r="A9" s="57" t="s">
        <v>12</v>
      </c>
      <c r="B9" s="116" t="s">
        <v>6</v>
      </c>
      <c r="C9" s="53">
        <f>'8'!C6</f>
        <v>46.7264676006629</v>
      </c>
      <c r="D9" s="56">
        <f>'8'!D6</f>
        <v>1.05</v>
      </c>
    </row>
    <row r="10" s="60" customFormat="true" ht="24" customHeight="true" spans="1:4">
      <c r="A10" s="62" t="s">
        <v>32</v>
      </c>
      <c r="B10" s="144" t="s">
        <v>6</v>
      </c>
      <c r="C10" s="53">
        <f>'8'!C12</f>
        <v>175.59</v>
      </c>
      <c r="D10" s="56">
        <f>'8'!D12</f>
        <v>2.5</v>
      </c>
    </row>
    <row r="11" s="23" customFormat="true" ht="24" customHeight="true" spans="1:4">
      <c r="A11" s="57" t="s">
        <v>33</v>
      </c>
      <c r="B11" s="116" t="s">
        <v>34</v>
      </c>
      <c r="C11" s="145">
        <f>'8'!C18</f>
        <v>108</v>
      </c>
      <c r="D11" s="56"/>
    </row>
    <row r="12" s="23" customFormat="true" ht="24" customHeight="true" spans="1:4">
      <c r="A12" s="146" t="s">
        <v>38</v>
      </c>
      <c r="B12" s="147" t="s">
        <v>14</v>
      </c>
      <c r="C12" s="53">
        <f>'11'!C11</f>
        <v>7.4116</v>
      </c>
      <c r="D12" s="56">
        <f>'11'!D11</f>
        <v>15.7</v>
      </c>
    </row>
    <row r="13" s="23" customFormat="true" ht="24" customHeight="true" spans="1:4">
      <c r="A13" s="62" t="s">
        <v>16</v>
      </c>
      <c r="B13" s="116" t="s">
        <v>6</v>
      </c>
      <c r="C13" s="53"/>
      <c r="D13" s="56">
        <f>'9'!D6</f>
        <v>-6.3</v>
      </c>
    </row>
    <row r="14" s="23" customFormat="true" ht="24" customHeight="true" spans="1:4">
      <c r="A14" s="57" t="s">
        <v>17</v>
      </c>
      <c r="B14" s="116" t="s">
        <v>6</v>
      </c>
      <c r="C14" s="53">
        <f>'10'!C6</f>
        <v>55.07</v>
      </c>
      <c r="D14" s="56">
        <f>'10'!D6</f>
        <v>7.19</v>
      </c>
    </row>
    <row r="15" s="23" customFormat="true" ht="24" customHeight="true" spans="1:4">
      <c r="A15" s="57" t="s">
        <v>21</v>
      </c>
      <c r="B15" s="116" t="s">
        <v>6</v>
      </c>
      <c r="C15" s="53">
        <f>'13'!C12</f>
        <v>2.041</v>
      </c>
      <c r="D15" s="56">
        <f>'13'!D12</f>
        <v>9.67811274114676</v>
      </c>
    </row>
    <row r="16" s="23" customFormat="true" ht="24" customHeight="true" spans="1:4">
      <c r="A16" s="57" t="s">
        <v>22</v>
      </c>
      <c r="B16" s="116" t="s">
        <v>6</v>
      </c>
      <c r="C16" s="53">
        <f>'13'!C18</f>
        <v>4.4494</v>
      </c>
      <c r="D16" s="56">
        <f>'13'!D18</f>
        <v>-11.5057976491179</v>
      </c>
    </row>
    <row r="17" s="23" customFormat="true" ht="24" customHeight="true" spans="1:4">
      <c r="A17" s="57" t="s">
        <v>23</v>
      </c>
      <c r="B17" s="116" t="s">
        <v>6</v>
      </c>
      <c r="C17" s="53">
        <f>'14'!C7</f>
        <v>5.5463</v>
      </c>
      <c r="D17" s="56">
        <f>'14'!D7</f>
        <v>5.60156889625102</v>
      </c>
    </row>
    <row r="18" s="23" customFormat="true" ht="24" customHeight="true" spans="1:4">
      <c r="A18" s="57" t="s">
        <v>24</v>
      </c>
      <c r="B18" s="116" t="s">
        <v>6</v>
      </c>
      <c r="C18" s="53">
        <f>'14'!C13</f>
        <v>2.0167</v>
      </c>
      <c r="D18" s="56">
        <f>'14'!D13</f>
        <v>13.0120481927711</v>
      </c>
    </row>
    <row r="19" s="23" customFormat="true" ht="12.75" customHeight="true" spans="1:4">
      <c r="A19" s="148" t="s">
        <v>36</v>
      </c>
      <c r="B19" s="148"/>
      <c r="C19" s="148"/>
      <c r="D19" s="148"/>
    </row>
    <row r="20" s="61" customFormat="true" ht="17.1" customHeight="true" spans="1:4">
      <c r="A20" s="149">
        <v>3</v>
      </c>
      <c r="B20" s="149"/>
      <c r="C20" s="149"/>
      <c r="D20" s="149"/>
    </row>
    <row r="21"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30" zoomScaleNormal="13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4" t="s">
        <v>39</v>
      </c>
      <c r="B1" s="24"/>
      <c r="C1" s="24"/>
      <c r="D1" s="24"/>
    </row>
    <row r="2" s="23" customFormat="true" ht="17.1" customHeight="true" spans="1:4">
      <c r="A2" s="49" t="s">
        <v>1</v>
      </c>
      <c r="B2" s="5" t="s">
        <v>2</v>
      </c>
      <c r="C2" s="6" t="str">
        <f>'3'!C2:C3</f>
        <v>1-11月</v>
      </c>
      <c r="D2" s="7" t="s">
        <v>4</v>
      </c>
    </row>
    <row r="3" s="23" customFormat="true" ht="17.1" customHeight="true" spans="1:4">
      <c r="A3" s="50"/>
      <c r="B3" s="8"/>
      <c r="C3" s="9"/>
      <c r="D3" s="10"/>
    </row>
    <row r="4" s="23" customFormat="true" ht="24" customHeight="true" spans="1:5">
      <c r="A4" s="51" t="str">
        <f>'1'!A4</f>
        <v>地区生产总值（GDP）（1-9月）</v>
      </c>
      <c r="B4" s="116" t="s">
        <v>6</v>
      </c>
      <c r="C4" s="53">
        <v>353.5</v>
      </c>
      <c r="D4" s="56">
        <v>11.6</v>
      </c>
      <c r="E4" s="151"/>
    </row>
    <row r="5" s="40" customFormat="true" ht="24" customHeight="true" spans="1:4">
      <c r="A5" s="142" t="s">
        <v>7</v>
      </c>
      <c r="B5" s="116" t="s">
        <v>6</v>
      </c>
      <c r="C5" s="53">
        <v>22.21</v>
      </c>
      <c r="D5" s="56">
        <v>3.1</v>
      </c>
    </row>
    <row r="6" s="40" customFormat="true" ht="24" customHeight="true" spans="1:4">
      <c r="A6" s="142" t="s">
        <v>8</v>
      </c>
      <c r="B6" s="116" t="s">
        <v>6</v>
      </c>
      <c r="C6" s="53">
        <v>226.65</v>
      </c>
      <c r="D6" s="56">
        <v>13.9</v>
      </c>
    </row>
    <row r="7" s="40" customFormat="true" ht="24" customHeight="true" spans="1:4">
      <c r="A7" s="143" t="s">
        <v>9</v>
      </c>
      <c r="B7" s="116" t="s">
        <v>6</v>
      </c>
      <c r="C7" s="53">
        <v>219.5</v>
      </c>
      <c r="D7" s="56">
        <v>14.3</v>
      </c>
    </row>
    <row r="8" s="40" customFormat="true" ht="24" customHeight="true" spans="1:4">
      <c r="A8" s="142" t="s">
        <v>10</v>
      </c>
      <c r="B8" s="116" t="s">
        <v>6</v>
      </c>
      <c r="C8" s="53">
        <v>104.63</v>
      </c>
      <c r="D8" s="56">
        <v>8.9</v>
      </c>
    </row>
    <row r="9" s="23" customFormat="true" ht="24" customHeight="true" spans="1:4">
      <c r="A9" s="57" t="s">
        <v>12</v>
      </c>
      <c r="B9" s="116" t="s">
        <v>6</v>
      </c>
      <c r="C9" s="53">
        <f>'8'!C7</f>
        <v>105.489214269009</v>
      </c>
      <c r="D9" s="56">
        <f>'8'!D7</f>
        <v>7.65</v>
      </c>
    </row>
    <row r="10" s="60" customFormat="true" ht="24" customHeight="true" spans="1:4">
      <c r="A10" s="62" t="s">
        <v>32</v>
      </c>
      <c r="B10" s="144" t="s">
        <v>6</v>
      </c>
      <c r="C10" s="53">
        <f>'8'!C13</f>
        <v>482.08</v>
      </c>
      <c r="D10" s="56">
        <f>'8'!D13</f>
        <v>10.9</v>
      </c>
    </row>
    <row r="11" s="23" customFormat="true" ht="24" customHeight="true" spans="1:4">
      <c r="A11" s="57" t="s">
        <v>33</v>
      </c>
      <c r="B11" s="116" t="s">
        <v>34</v>
      </c>
      <c r="C11" s="145">
        <f>'8'!C19</f>
        <v>557</v>
      </c>
      <c r="D11" s="56"/>
    </row>
    <row r="12" s="23" customFormat="true" ht="24" customHeight="true" spans="1:5">
      <c r="A12" s="146" t="s">
        <v>40</v>
      </c>
      <c r="B12" s="147" t="s">
        <v>14</v>
      </c>
      <c r="C12" s="53">
        <f>'11'!C12</f>
        <v>54.9128</v>
      </c>
      <c r="D12" s="56">
        <f>'11'!D12</f>
        <v>14.69</v>
      </c>
      <c r="E12" s="45"/>
    </row>
    <row r="13" s="23" customFormat="true" ht="24" customHeight="true" spans="1:5">
      <c r="A13" s="62" t="s">
        <v>16</v>
      </c>
      <c r="B13" s="116" t="s">
        <v>6</v>
      </c>
      <c r="C13" s="53"/>
      <c r="D13" s="56">
        <f>'9'!D7</f>
        <v>12.6</v>
      </c>
      <c r="E13" s="45"/>
    </row>
    <row r="14" s="23" customFormat="true" ht="24" customHeight="true" spans="1:5">
      <c r="A14" s="57" t="s">
        <v>17</v>
      </c>
      <c r="B14" s="116" t="s">
        <v>6</v>
      </c>
      <c r="C14" s="53">
        <f>'10'!C7</f>
        <v>161.44</v>
      </c>
      <c r="D14" s="56">
        <f>'10'!D7</f>
        <v>7.89</v>
      </c>
      <c r="E14" s="45"/>
    </row>
    <row r="15" s="23" customFormat="true" ht="24" customHeight="true" spans="1:5">
      <c r="A15" s="57" t="s">
        <v>21</v>
      </c>
      <c r="B15" s="116" t="s">
        <v>6</v>
      </c>
      <c r="C15" s="53">
        <f>'13'!C13</f>
        <v>10.5532</v>
      </c>
      <c r="D15" s="56">
        <f>'13'!D13</f>
        <v>6.73274336283186</v>
      </c>
      <c r="E15" s="45"/>
    </row>
    <row r="16" s="23" customFormat="true" ht="24" customHeight="true" spans="1:5">
      <c r="A16" s="57" t="s">
        <v>22</v>
      </c>
      <c r="B16" s="116" t="s">
        <v>6</v>
      </c>
      <c r="C16" s="53">
        <f>'13'!C19</f>
        <v>51.2521</v>
      </c>
      <c r="D16" s="56">
        <f>'13'!D19</f>
        <v>-1.34929388236698</v>
      </c>
      <c r="E16" s="45"/>
    </row>
    <row r="17" s="23" customFormat="true" ht="24" customHeight="true" spans="1:5">
      <c r="A17" s="57" t="s">
        <v>23</v>
      </c>
      <c r="B17" s="116" t="s">
        <v>6</v>
      </c>
      <c r="C17" s="53">
        <f>'14'!C8</f>
        <v>22.782</v>
      </c>
      <c r="D17" s="56">
        <f>'14'!D8</f>
        <v>14.2980418520878</v>
      </c>
      <c r="E17" s="45"/>
    </row>
    <row r="18" s="23" customFormat="true" ht="24" customHeight="true" spans="1:5">
      <c r="A18" s="57" t="s">
        <v>24</v>
      </c>
      <c r="B18" s="116" t="s">
        <v>6</v>
      </c>
      <c r="C18" s="53">
        <f>'14'!C14</f>
        <v>9.1426</v>
      </c>
      <c r="D18" s="56">
        <f>'14'!D14</f>
        <v>32.4688120318182</v>
      </c>
      <c r="E18" s="45"/>
    </row>
    <row r="19" s="23" customFormat="true" ht="12.75" customHeight="true" spans="1:5">
      <c r="A19" s="148" t="s">
        <v>36</v>
      </c>
      <c r="B19" s="148"/>
      <c r="C19" s="148"/>
      <c r="D19" s="148"/>
      <c r="E19" s="45"/>
    </row>
    <row r="20" s="61" customFormat="true" ht="17.1" customHeight="true" spans="1:4">
      <c r="A20" s="149">
        <v>4</v>
      </c>
      <c r="B20" s="149"/>
      <c r="C20" s="149"/>
      <c r="D20" s="149"/>
    </row>
    <row r="21"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G17" sqref="G17"/>
    </sheetView>
  </sheetViews>
  <sheetFormatPr defaultColWidth="9" defaultRowHeight="15.75" outlineLevelCol="4"/>
  <cols>
    <col min="1" max="1" width="22.125" customWidth="true"/>
    <col min="2" max="3" width="7.125" customWidth="true"/>
    <col min="4" max="4" width="5.625" customWidth="true"/>
  </cols>
  <sheetData>
    <row r="1" ht="45.2" customHeight="true" spans="1:4">
      <c r="A1" s="24" t="s">
        <v>41</v>
      </c>
      <c r="B1" s="24"/>
      <c r="C1" s="24"/>
      <c r="D1" s="24"/>
    </row>
    <row r="2" s="23" customFormat="true" ht="17.1" customHeight="true" spans="1:4">
      <c r="A2" s="49" t="s">
        <v>1</v>
      </c>
      <c r="B2" s="5" t="s">
        <v>2</v>
      </c>
      <c r="C2" s="6" t="str">
        <f>'4'!C2:C3</f>
        <v>1-11月</v>
      </c>
      <c r="D2" s="7" t="s">
        <v>4</v>
      </c>
    </row>
    <row r="3" s="23" customFormat="true" ht="17.1" customHeight="true" spans="1:4">
      <c r="A3" s="50"/>
      <c r="B3" s="8"/>
      <c r="C3" s="9"/>
      <c r="D3" s="10"/>
    </row>
    <row r="4" s="23" customFormat="true" ht="23.45" customHeight="true" spans="1:5">
      <c r="A4" s="51" t="str">
        <f>'1'!A4</f>
        <v>地区生产总值（GDP）（1-9月）</v>
      </c>
      <c r="B4" s="116" t="s">
        <v>6</v>
      </c>
      <c r="C4" s="53">
        <v>222.53</v>
      </c>
      <c r="D4" s="56">
        <v>12.9</v>
      </c>
      <c r="E4" s="151"/>
    </row>
    <row r="5" s="40" customFormat="true" ht="23.45" customHeight="true" spans="1:4">
      <c r="A5" s="142" t="s">
        <v>7</v>
      </c>
      <c r="B5" s="116" t="s">
        <v>6</v>
      </c>
      <c r="C5" s="53">
        <v>54.15</v>
      </c>
      <c r="D5" s="56">
        <v>8.5</v>
      </c>
    </row>
    <row r="6" s="40" customFormat="true" ht="23.45" customHeight="true" spans="1:4">
      <c r="A6" s="142" t="s">
        <v>8</v>
      </c>
      <c r="B6" s="116" t="s">
        <v>6</v>
      </c>
      <c r="C6" s="53">
        <v>75.56</v>
      </c>
      <c r="D6" s="56">
        <v>19.1</v>
      </c>
    </row>
    <row r="7" s="40" customFormat="true" ht="23.45" customHeight="true" spans="1:4">
      <c r="A7" s="143" t="s">
        <v>9</v>
      </c>
      <c r="B7" s="116" t="s">
        <v>6</v>
      </c>
      <c r="C7" s="53">
        <v>69.2</v>
      </c>
      <c r="D7" s="56">
        <v>20.3</v>
      </c>
    </row>
    <row r="8" s="40" customFormat="true" ht="23.45" customHeight="true" spans="1:4">
      <c r="A8" s="142" t="s">
        <v>10</v>
      </c>
      <c r="B8" s="116" t="s">
        <v>6</v>
      </c>
      <c r="C8" s="53">
        <v>92.82</v>
      </c>
      <c r="D8" s="56">
        <v>10.9</v>
      </c>
    </row>
    <row r="9" s="23" customFormat="true" ht="23.45" customHeight="true" spans="1:4">
      <c r="A9" s="57" t="s">
        <v>12</v>
      </c>
      <c r="B9" s="116" t="s">
        <v>6</v>
      </c>
      <c r="C9" s="53">
        <f>'8'!C8</f>
        <v>56.5569524655548</v>
      </c>
      <c r="D9" s="56">
        <f>'8'!D8</f>
        <v>10.875</v>
      </c>
    </row>
    <row r="10" s="60" customFormat="true" ht="23.45" customHeight="true" spans="1:4">
      <c r="A10" s="62" t="s">
        <v>32</v>
      </c>
      <c r="B10" s="144" t="s">
        <v>6</v>
      </c>
      <c r="C10" s="53">
        <f>'8'!C14</f>
        <v>243.42</v>
      </c>
      <c r="D10" s="56">
        <f>'8'!D14</f>
        <v>14.6</v>
      </c>
    </row>
    <row r="11" s="23" customFormat="true" ht="23.45" customHeight="true" spans="1:4">
      <c r="A11" s="57" t="s">
        <v>33</v>
      </c>
      <c r="B11" s="116" t="s">
        <v>34</v>
      </c>
      <c r="C11" s="145">
        <f>'8'!C20</f>
        <v>135</v>
      </c>
      <c r="D11" s="56"/>
    </row>
    <row r="12" s="23" customFormat="true" ht="23.45" customHeight="true" spans="1:5">
      <c r="A12" s="146" t="s">
        <v>42</v>
      </c>
      <c r="B12" s="147" t="s">
        <v>14</v>
      </c>
      <c r="C12" s="53">
        <f>'11'!C13</f>
        <v>16.2701</v>
      </c>
      <c r="D12" s="56">
        <f>'11'!D13</f>
        <v>11.08</v>
      </c>
      <c r="E12" s="45"/>
    </row>
    <row r="13" s="23" customFormat="true" ht="23.45" customHeight="true" spans="1:5">
      <c r="A13" s="62" t="s">
        <v>16</v>
      </c>
      <c r="B13" s="116" t="s">
        <v>6</v>
      </c>
      <c r="C13" s="53"/>
      <c r="D13" s="56">
        <f>'9'!D8</f>
        <v>8.4</v>
      </c>
      <c r="E13" s="45"/>
    </row>
    <row r="14" s="23" customFormat="true" ht="23.45" customHeight="true" spans="1:5">
      <c r="A14" s="57" t="s">
        <v>17</v>
      </c>
      <c r="B14" s="116" t="s">
        <v>6</v>
      </c>
      <c r="C14" s="53">
        <f>'10'!C8</f>
        <v>95.7</v>
      </c>
      <c r="D14" s="56">
        <f>'10'!D8</f>
        <v>9.82</v>
      </c>
      <c r="E14" s="45"/>
    </row>
    <row r="15" s="23" customFormat="true" ht="23.45" customHeight="true" spans="1:5">
      <c r="A15" s="57" t="s">
        <v>21</v>
      </c>
      <c r="B15" s="116" t="s">
        <v>6</v>
      </c>
      <c r="C15" s="53">
        <f>'13'!C14</f>
        <v>7.6707</v>
      </c>
      <c r="D15" s="56">
        <f>'13'!D14</f>
        <v>11.2034097333971</v>
      </c>
      <c r="E15" s="45"/>
    </row>
    <row r="16" s="23" customFormat="true" ht="23.45" customHeight="true" spans="1:5">
      <c r="A16" s="57" t="s">
        <v>22</v>
      </c>
      <c r="B16" s="116" t="s">
        <v>6</v>
      </c>
      <c r="C16" s="53">
        <f>'13'!C20</f>
        <v>57.2645</v>
      </c>
      <c r="D16" s="56">
        <f>'13'!D20</f>
        <v>-5.9935484400522</v>
      </c>
      <c r="E16" s="45"/>
    </row>
    <row r="17" s="23" customFormat="true" ht="23.45" customHeight="true" spans="1:5">
      <c r="A17" s="57" t="s">
        <v>23</v>
      </c>
      <c r="B17" s="116" t="s">
        <v>6</v>
      </c>
      <c r="C17" s="53">
        <f>'14'!C9</f>
        <v>14.7036</v>
      </c>
      <c r="D17" s="56">
        <f>'14'!D9</f>
        <v>-4.0209927152145</v>
      </c>
      <c r="E17" s="45"/>
    </row>
    <row r="18" s="23" customFormat="true" ht="23.45" customHeight="true" spans="1:5">
      <c r="A18" s="57" t="s">
        <v>24</v>
      </c>
      <c r="B18" s="116" t="s">
        <v>6</v>
      </c>
      <c r="C18" s="53">
        <f>'14'!C15</f>
        <v>4.8169</v>
      </c>
      <c r="D18" s="56">
        <f>'14'!D15</f>
        <v>-15.2551020408163</v>
      </c>
      <c r="E18" s="45"/>
    </row>
    <row r="19" s="23" customFormat="true" ht="16.5" customHeight="true" spans="1:5">
      <c r="A19" s="148" t="s">
        <v>36</v>
      </c>
      <c r="B19" s="148"/>
      <c r="C19" s="148"/>
      <c r="D19" s="148"/>
      <c r="E19" s="45"/>
    </row>
    <row r="20" s="61" customFormat="true" ht="17.1" customHeight="true" spans="1:4">
      <c r="A20" s="149">
        <v>5</v>
      </c>
      <c r="B20" s="149"/>
      <c r="C20" s="149"/>
      <c r="D20" s="149"/>
    </row>
    <row r="21" spans="1:4">
      <c r="A21" s="150"/>
      <c r="B21" s="150"/>
      <c r="C21" s="150"/>
      <c r="D21" s="150"/>
    </row>
    <row r="22" spans="1:4">
      <c r="A22" s="40"/>
      <c r="B22" s="40"/>
      <c r="C22" s="40"/>
      <c r="D22" s="40"/>
    </row>
    <row r="23" spans="1:4">
      <c r="A23" s="40"/>
      <c r="B23" s="40"/>
      <c r="C23" s="40"/>
      <c r="D23" s="40"/>
    </row>
    <row r="24" spans="1:4">
      <c r="A24" s="40"/>
      <c r="B24" s="40"/>
      <c r="C24" s="40"/>
      <c r="D24" s="40"/>
    </row>
    <row r="25" spans="1:4">
      <c r="A25" s="40"/>
      <c r="B25" s="40"/>
      <c r="C25" s="40"/>
      <c r="D25" s="40"/>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zoomScale="150" zoomScaleNormal="150" workbookViewId="0">
      <selection activeCell="C28" sqref="C28"/>
    </sheetView>
  </sheetViews>
  <sheetFormatPr defaultColWidth="9" defaultRowHeight="15.75" outlineLevelCol="6"/>
  <cols>
    <col min="1" max="1" width="24.375" customWidth="true"/>
    <col min="2" max="2" width="4.625" customWidth="true"/>
    <col min="3" max="3" width="7.375" customWidth="true"/>
    <col min="4" max="4" width="6.625" customWidth="true"/>
  </cols>
  <sheetData>
    <row r="1" ht="45.2" customHeight="true" spans="1:4">
      <c r="A1" s="24" t="s">
        <v>43</v>
      </c>
      <c r="B1" s="24"/>
      <c r="C1" s="24"/>
      <c r="D1" s="24"/>
    </row>
    <row r="2" s="23" customFormat="true" ht="15" customHeight="true" spans="1:4">
      <c r="A2" s="49" t="s">
        <v>1</v>
      </c>
      <c r="B2" s="5" t="s">
        <v>2</v>
      </c>
      <c r="C2" s="6" t="str">
        <f>'1'!C2</f>
        <v>1-11月</v>
      </c>
      <c r="D2" s="7" t="s">
        <v>4</v>
      </c>
    </row>
    <row r="3" s="23" customFormat="true" ht="15" customHeight="true" spans="1:4">
      <c r="A3" s="50"/>
      <c r="B3" s="8"/>
      <c r="C3" s="9"/>
      <c r="D3" s="10"/>
    </row>
    <row r="4" s="23" customFormat="true" ht="13.7" customHeight="true" spans="1:4">
      <c r="A4" s="51" t="s">
        <v>44</v>
      </c>
      <c r="B4" s="116" t="s">
        <v>6</v>
      </c>
      <c r="C4" s="53">
        <v>260.603636490769</v>
      </c>
      <c r="D4" s="56">
        <v>9.9</v>
      </c>
    </row>
    <row r="5" s="23" customFormat="true" ht="13.7" customHeight="true" spans="1:4">
      <c r="A5" s="138" t="s">
        <v>45</v>
      </c>
      <c r="B5" s="116" t="s">
        <v>6</v>
      </c>
      <c r="C5" s="53">
        <v>37.28247719086</v>
      </c>
      <c r="D5" s="56">
        <v>16.95</v>
      </c>
    </row>
    <row r="6" s="23" customFormat="true" ht="13.7" customHeight="true" spans="1:5">
      <c r="A6" s="138" t="s">
        <v>46</v>
      </c>
      <c r="B6" s="116" t="s">
        <v>6</v>
      </c>
      <c r="C6" s="53">
        <v>60.558385796</v>
      </c>
      <c r="D6" s="56">
        <v>9.075</v>
      </c>
      <c r="E6" s="141"/>
    </row>
    <row r="7" s="23" customFormat="true" ht="13.7" customHeight="true" spans="1:5">
      <c r="A7" s="138" t="s">
        <v>47</v>
      </c>
      <c r="B7" s="116" t="s">
        <v>6</v>
      </c>
      <c r="C7" s="53">
        <v>21.2442724365</v>
      </c>
      <c r="D7" s="56">
        <v>6.825</v>
      </c>
      <c r="E7" s="141"/>
    </row>
    <row r="8" s="23" customFormat="true" ht="13.7" customHeight="true" spans="1:4">
      <c r="A8" s="138" t="s">
        <v>48</v>
      </c>
      <c r="B8" s="116" t="s">
        <v>6</v>
      </c>
      <c r="C8" s="53">
        <v>114.92418827028</v>
      </c>
      <c r="D8" s="56">
        <v>3.3</v>
      </c>
    </row>
    <row r="9" s="23" customFormat="true" ht="13.7" customHeight="true" spans="1:4">
      <c r="A9" s="138" t="s">
        <v>49</v>
      </c>
      <c r="B9" s="116" t="s">
        <v>6</v>
      </c>
      <c r="C9" s="53">
        <v>145.6819877657</v>
      </c>
      <c r="D9" s="56">
        <v>16.35</v>
      </c>
    </row>
    <row r="10" s="23" customFormat="true" ht="13.7" customHeight="true" spans="1:4">
      <c r="A10" s="138" t="s">
        <v>50</v>
      </c>
      <c r="B10" s="116" t="s">
        <v>6</v>
      </c>
      <c r="C10" s="53">
        <v>1.39674986594</v>
      </c>
      <c r="D10" s="56">
        <v>-42.1333333333333</v>
      </c>
    </row>
    <row r="11" s="23" customFormat="true" ht="13.7" customHeight="true" spans="1:4">
      <c r="A11" s="55" t="s">
        <v>51</v>
      </c>
      <c r="B11" s="116" t="s">
        <v>6</v>
      </c>
      <c r="C11" s="53">
        <v>210.5869028648</v>
      </c>
      <c r="D11" s="56">
        <v>12.15</v>
      </c>
    </row>
    <row r="12" s="23" customFormat="true" ht="13.7" customHeight="true" spans="1:4">
      <c r="A12" s="55" t="s">
        <v>52</v>
      </c>
      <c r="B12" s="116" t="s">
        <v>6</v>
      </c>
      <c r="C12" s="53">
        <v>25.99126848438</v>
      </c>
      <c r="D12" s="56">
        <v>5.325</v>
      </c>
    </row>
    <row r="13" s="23" customFormat="true" ht="13.7" customHeight="true" spans="1:4">
      <c r="A13" s="55" t="s">
        <v>53</v>
      </c>
      <c r="B13" s="116"/>
      <c r="C13" s="53"/>
      <c r="D13" s="56"/>
    </row>
    <row r="14" s="23" customFormat="true" ht="13.7" customHeight="true" spans="1:4">
      <c r="A14" s="139" t="s">
        <v>54</v>
      </c>
      <c r="B14" s="116" t="s">
        <v>6</v>
      </c>
      <c r="C14" s="53">
        <v>150.52814328658</v>
      </c>
      <c r="D14" s="56">
        <v>2.925</v>
      </c>
    </row>
    <row r="15" s="23" customFormat="true" ht="13.7" customHeight="true" spans="1:4">
      <c r="A15" s="55" t="s">
        <v>55</v>
      </c>
      <c r="B15" s="116" t="s">
        <v>6</v>
      </c>
      <c r="C15" s="53">
        <v>71.335707761593</v>
      </c>
      <c r="D15" s="56">
        <v>0.9</v>
      </c>
    </row>
    <row r="16" s="23" customFormat="true" ht="13.7" customHeight="true" spans="1:4">
      <c r="A16" s="55" t="s">
        <v>56</v>
      </c>
      <c r="B16" s="116" t="s">
        <v>6</v>
      </c>
      <c r="C16" s="53">
        <v>23.7642631491768</v>
      </c>
      <c r="D16" s="56">
        <v>8.325</v>
      </c>
    </row>
    <row r="17" s="23" customFormat="true" ht="13.7" customHeight="true" spans="1:4">
      <c r="A17" s="55" t="s">
        <v>57</v>
      </c>
      <c r="B17" s="116" t="s">
        <v>6</v>
      </c>
      <c r="C17" s="53">
        <v>2.56041831893646</v>
      </c>
      <c r="D17" s="56">
        <v>-9.06666666666667</v>
      </c>
    </row>
    <row r="18" s="23" customFormat="true" ht="13.7" customHeight="true" spans="1:4">
      <c r="A18" s="55" t="s">
        <v>58</v>
      </c>
      <c r="B18" s="116" t="s">
        <v>6</v>
      </c>
      <c r="C18" s="53">
        <v>12.982145350128</v>
      </c>
      <c r="D18" s="56">
        <v>5.175</v>
      </c>
    </row>
    <row r="19" s="23" customFormat="true" ht="13.7" customHeight="true" spans="1:4">
      <c r="A19" s="55" t="s">
        <v>59</v>
      </c>
      <c r="B19" s="116" t="s">
        <v>6</v>
      </c>
      <c r="C19" s="53">
        <v>8.02451356197532</v>
      </c>
      <c r="D19" s="56">
        <v>7.5</v>
      </c>
    </row>
    <row r="20" s="23" customFormat="true" ht="13.7" customHeight="true" spans="1:4">
      <c r="A20" s="55" t="s">
        <v>60</v>
      </c>
      <c r="B20" s="116" t="s">
        <v>6</v>
      </c>
      <c r="C20" s="53">
        <v>18.7816852130688</v>
      </c>
      <c r="D20" s="56">
        <v>6.15</v>
      </c>
    </row>
    <row r="21" s="23" customFormat="true" ht="13.7" customHeight="true" spans="1:4">
      <c r="A21" s="55" t="s">
        <v>61</v>
      </c>
      <c r="B21" s="116" t="s">
        <v>6</v>
      </c>
      <c r="C21" s="53">
        <v>8.16958019840148</v>
      </c>
      <c r="D21" s="56">
        <v>-9.33333333333333</v>
      </c>
    </row>
    <row r="22" s="23" customFormat="true" ht="13.7" customHeight="true" spans="1:4">
      <c r="A22" s="55" t="s">
        <v>62</v>
      </c>
      <c r="B22" s="116" t="s">
        <v>6</v>
      </c>
      <c r="C22" s="53">
        <v>4.90981019833702</v>
      </c>
      <c r="D22" s="56">
        <v>3.675</v>
      </c>
    </row>
    <row r="23" s="23" customFormat="true" ht="13.7" customHeight="true" spans="1:5">
      <c r="A23" s="55" t="s">
        <v>63</v>
      </c>
      <c r="B23" s="116" t="s">
        <v>6</v>
      </c>
      <c r="C23" s="53">
        <v>22.6383362450055</v>
      </c>
      <c r="D23" s="56">
        <v>22.35</v>
      </c>
      <c r="E23" s="45"/>
    </row>
    <row r="24" s="23" customFormat="true" ht="13.7" customHeight="true" spans="1:5">
      <c r="A24" s="55" t="s">
        <v>64</v>
      </c>
      <c r="B24" s="116" t="s">
        <v>6</v>
      </c>
      <c r="C24" s="53">
        <v>32.9895127567447</v>
      </c>
      <c r="D24" s="56">
        <v>13.575</v>
      </c>
      <c r="E24" s="45"/>
    </row>
    <row r="25" s="23" customFormat="true" ht="13.7" customHeight="true" spans="1:5">
      <c r="A25" s="57" t="s">
        <v>65</v>
      </c>
      <c r="B25" s="116" t="s">
        <v>6</v>
      </c>
      <c r="C25" s="53">
        <v>1243.59</v>
      </c>
      <c r="D25" s="56">
        <v>21.8</v>
      </c>
      <c r="E25" s="45"/>
    </row>
    <row r="26" s="23" customFormat="true" spans="1:7">
      <c r="A26" s="55" t="s">
        <v>66</v>
      </c>
      <c r="B26" s="116" t="s">
        <v>6</v>
      </c>
      <c r="C26" s="53">
        <v>134.74</v>
      </c>
      <c r="D26" s="56">
        <v>12</v>
      </c>
      <c r="E26" s="45"/>
      <c r="G26" s="45"/>
    </row>
    <row r="27" s="23" customFormat="true" ht="13.7" customHeight="true" spans="1:5">
      <c r="A27" s="55" t="s">
        <v>67</v>
      </c>
      <c r="B27" s="116" t="s">
        <v>6</v>
      </c>
      <c r="C27" s="53">
        <v>1108.85</v>
      </c>
      <c r="D27" s="56">
        <v>23.1</v>
      </c>
      <c r="E27" s="45"/>
    </row>
    <row r="28" s="23" customFormat="true" ht="13.7" customHeight="true" spans="1:5">
      <c r="A28" s="135" t="s">
        <v>68</v>
      </c>
      <c r="B28" s="127" t="s">
        <v>29</v>
      </c>
      <c r="C28" s="53">
        <v>97.2</v>
      </c>
      <c r="D28" s="122" t="s">
        <v>69</v>
      </c>
      <c r="E28" s="45"/>
    </row>
    <row r="29" ht="18" customHeight="true" spans="1:4">
      <c r="A29" s="140">
        <v>6</v>
      </c>
      <c r="B29" s="140"/>
      <c r="C29" s="140"/>
      <c r="D29" s="140"/>
    </row>
  </sheetData>
  <mergeCells count="6">
    <mergeCell ref="A1:D1"/>
    <mergeCell ref="A29:D2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D4" sqref="D4"/>
    </sheetView>
  </sheetViews>
  <sheetFormatPr defaultColWidth="9" defaultRowHeight="15.75" outlineLevelCol="3"/>
  <cols>
    <col min="1" max="1" width="21.125" style="66" customWidth="true"/>
    <col min="2" max="2" width="5.625" style="66" customWidth="true"/>
    <col min="3" max="3" width="8.375" style="66" customWidth="true"/>
    <col min="4" max="4" width="6.875" style="66" customWidth="true"/>
    <col min="5" max="16384" width="9" style="66"/>
  </cols>
  <sheetData>
    <row r="1" ht="45.2" customHeight="true" spans="1:4">
      <c r="A1" s="24" t="s">
        <v>70</v>
      </c>
      <c r="B1" s="24"/>
      <c r="C1" s="24"/>
      <c r="D1" s="24"/>
    </row>
    <row r="2" s="45" customFormat="true" ht="17.1" customHeight="true" spans="1:4">
      <c r="A2" s="49" t="s">
        <v>1</v>
      </c>
      <c r="B2" s="5" t="s">
        <v>2</v>
      </c>
      <c r="C2" s="6" t="s">
        <v>71</v>
      </c>
      <c r="D2" s="7" t="s">
        <v>4</v>
      </c>
    </row>
    <row r="3" s="45" customFormat="true" ht="17.1" customHeight="true" spans="1:4">
      <c r="A3" s="50"/>
      <c r="B3" s="8"/>
      <c r="C3" s="9"/>
      <c r="D3" s="10"/>
    </row>
    <row r="4" s="45" customFormat="true" ht="30.95" customHeight="true" spans="1:4">
      <c r="A4" s="57" t="s">
        <v>72</v>
      </c>
      <c r="B4" s="116" t="s">
        <v>34</v>
      </c>
      <c r="C4" s="132">
        <v>940</v>
      </c>
      <c r="D4" s="56"/>
    </row>
    <row r="5" s="45" customFormat="true" ht="30.95" customHeight="true" spans="1:4">
      <c r="A5" s="57" t="s">
        <v>73</v>
      </c>
      <c r="B5" s="116" t="s">
        <v>6</v>
      </c>
      <c r="C5" s="53">
        <v>955.48</v>
      </c>
      <c r="D5" s="56">
        <v>11.1</v>
      </c>
    </row>
    <row r="6" s="45" customFormat="true" ht="30.95" customHeight="true" spans="1:4">
      <c r="A6" s="57" t="s">
        <v>74</v>
      </c>
      <c r="B6" s="116" t="s">
        <v>6</v>
      </c>
      <c r="C6" s="53">
        <v>400.01</v>
      </c>
      <c r="D6" s="56">
        <v>12.6</v>
      </c>
    </row>
    <row r="7" s="45" customFormat="true" ht="30.95" customHeight="true" spans="1:4">
      <c r="A7" s="57" t="s">
        <v>75</v>
      </c>
      <c r="B7" s="116" t="s">
        <v>6</v>
      </c>
      <c r="C7" s="53">
        <v>1083.29</v>
      </c>
      <c r="D7" s="56">
        <v>27.1</v>
      </c>
    </row>
    <row r="8" s="45" customFormat="true" ht="30.95" customHeight="true" spans="1:4">
      <c r="A8" s="57" t="s">
        <v>76</v>
      </c>
      <c r="B8" s="116" t="s">
        <v>6</v>
      </c>
      <c r="C8" s="53">
        <v>962.29</v>
      </c>
      <c r="D8" s="56">
        <v>29.7</v>
      </c>
    </row>
    <row r="9" s="45" customFormat="true" ht="30.95" customHeight="true" spans="1:4">
      <c r="A9" s="57" t="s">
        <v>77</v>
      </c>
      <c r="B9" s="116" t="s">
        <v>6</v>
      </c>
      <c r="C9" s="53">
        <v>19.73</v>
      </c>
      <c r="D9" s="56">
        <v>13.4</v>
      </c>
    </row>
    <row r="10" s="45" customFormat="true" ht="30.95" customHeight="true" spans="1:4">
      <c r="A10" s="57" t="s">
        <v>78</v>
      </c>
      <c r="B10" s="116" t="s">
        <v>6</v>
      </c>
      <c r="C10" s="53">
        <v>26.33</v>
      </c>
      <c r="D10" s="56">
        <v>9.2</v>
      </c>
    </row>
    <row r="11" s="45" customFormat="true" ht="30.95" customHeight="true" spans="1:4">
      <c r="A11" s="57" t="s">
        <v>79</v>
      </c>
      <c r="B11" s="116" t="s">
        <v>6</v>
      </c>
      <c r="C11" s="53">
        <v>5.79</v>
      </c>
      <c r="D11" s="56">
        <v>3.6</v>
      </c>
    </row>
    <row r="12" s="45" customFormat="true" ht="30.95" customHeight="true" spans="1:4">
      <c r="A12" s="57" t="s">
        <v>80</v>
      </c>
      <c r="B12" s="116" t="s">
        <v>6</v>
      </c>
      <c r="C12" s="53">
        <v>62.12</v>
      </c>
      <c r="D12" s="56">
        <v>7.3</v>
      </c>
    </row>
    <row r="13" s="45" customFormat="true" ht="30.95" customHeight="true" spans="1:4">
      <c r="A13" s="57" t="s">
        <v>81</v>
      </c>
      <c r="B13" s="116" t="s">
        <v>6</v>
      </c>
      <c r="C13" s="53">
        <v>466.71</v>
      </c>
      <c r="D13" s="56">
        <v>11.2</v>
      </c>
    </row>
    <row r="14" s="45" customFormat="true" ht="30.95" customHeight="true" spans="1:4">
      <c r="A14" s="55" t="s">
        <v>82</v>
      </c>
      <c r="B14" s="116" t="s">
        <v>6</v>
      </c>
      <c r="C14" s="53">
        <v>118</v>
      </c>
      <c r="D14" s="56">
        <v>33.2</v>
      </c>
    </row>
    <row r="15" s="45" customFormat="true" ht="30.95" customHeight="true" spans="1:4">
      <c r="A15" s="135" t="s">
        <v>83</v>
      </c>
      <c r="B15" s="127" t="s">
        <v>6</v>
      </c>
      <c r="C15" s="136">
        <v>43.31</v>
      </c>
      <c r="D15" s="137">
        <v>44</v>
      </c>
    </row>
    <row r="16" s="65" customFormat="true" ht="17.1" customHeight="true" spans="1:4">
      <c r="A16" s="36">
        <v>7</v>
      </c>
      <c r="B16" s="36"/>
      <c r="C16" s="37"/>
      <c r="D16" s="37"/>
    </row>
    <row r="17" s="65" customFormat="true" spans="1:4">
      <c r="A17" s="38"/>
      <c r="B17" s="38"/>
      <c r="C17" s="38"/>
      <c r="D17" s="38"/>
    </row>
    <row r="18" spans="1:4">
      <c r="A18" s="48"/>
      <c r="B18" s="48"/>
      <c r="C18" s="48"/>
      <c r="D18" s="48"/>
    </row>
    <row r="19" spans="1:4">
      <c r="A19" s="48"/>
      <c r="B19" s="48"/>
      <c r="C19" s="48"/>
      <c r="D19" s="48"/>
    </row>
    <row r="20" spans="1:4">
      <c r="A20" s="48"/>
      <c r="B20" s="48"/>
      <c r="C20" s="48"/>
      <c r="D20" s="48"/>
    </row>
    <row r="21" spans="1:4">
      <c r="A21" s="48"/>
      <c r="B21" s="48"/>
      <c r="C21" s="48"/>
      <c r="D21" s="48"/>
    </row>
    <row r="22" spans="1:4">
      <c r="A22" s="48"/>
      <c r="B22" s="48"/>
      <c r="C22" s="48"/>
      <c r="D22" s="48"/>
    </row>
    <row r="23" spans="1:4">
      <c r="A23" s="48"/>
      <c r="B23" s="48"/>
      <c r="C23" s="48"/>
      <c r="D23" s="48"/>
    </row>
    <row r="24" spans="1:4">
      <c r="A24" s="48"/>
      <c r="B24" s="48"/>
      <c r="C24" s="48"/>
      <c r="D24" s="48"/>
    </row>
    <row r="25" spans="1:4">
      <c r="A25" s="48"/>
      <c r="B25" s="48"/>
      <c r="C25" s="48"/>
      <c r="D25" s="48"/>
    </row>
  </sheetData>
  <mergeCells count="6">
    <mergeCell ref="A1:D1"/>
    <mergeCell ref="A16:D16"/>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50" zoomScaleNormal="150" workbookViewId="0">
      <selection activeCell="D4" sqref="D4"/>
    </sheetView>
  </sheetViews>
  <sheetFormatPr defaultColWidth="9" defaultRowHeight="15.75" outlineLevelCol="3"/>
  <cols>
    <col min="1" max="1" width="22.125" customWidth="true"/>
    <col min="2" max="2" width="5.625" customWidth="true"/>
    <col min="3" max="3" width="8.125" customWidth="true"/>
    <col min="4" max="4" width="6.375" customWidth="true"/>
  </cols>
  <sheetData>
    <row r="1" ht="54" customHeight="true" spans="1:4">
      <c r="A1" s="131" t="s">
        <v>84</v>
      </c>
      <c r="B1" s="131"/>
      <c r="C1" s="131"/>
      <c r="D1" s="131"/>
    </row>
    <row r="2" s="23" customFormat="true" ht="21" customHeight="true" spans="1:4">
      <c r="A2" s="49" t="s">
        <v>1</v>
      </c>
      <c r="B2" s="5" t="s">
        <v>2</v>
      </c>
      <c r="C2" s="6" t="str">
        <f>'1'!C2</f>
        <v>1-11月</v>
      </c>
      <c r="D2" s="7" t="s">
        <v>4</v>
      </c>
    </row>
    <row r="3" s="23" customFormat="true" ht="21" customHeight="true" spans="1:4">
      <c r="A3" s="50"/>
      <c r="B3" s="8"/>
      <c r="C3" s="9"/>
      <c r="D3" s="10"/>
    </row>
    <row r="4" s="23" customFormat="true" ht="19.5" customHeight="true" spans="1:4">
      <c r="A4" s="51" t="s">
        <v>12</v>
      </c>
      <c r="B4" s="52" t="s">
        <v>6</v>
      </c>
      <c r="C4" s="53">
        <v>260.603636490769</v>
      </c>
      <c r="D4" s="56">
        <v>9.9</v>
      </c>
    </row>
    <row r="5" s="23" customFormat="true" ht="19.5" customHeight="true" spans="1:4">
      <c r="A5" s="55" t="s">
        <v>85</v>
      </c>
      <c r="B5" s="52" t="s">
        <v>6</v>
      </c>
      <c r="C5" s="53">
        <v>49.5735918522451</v>
      </c>
      <c r="D5" s="56">
        <v>26.325</v>
      </c>
    </row>
    <row r="6" s="23" customFormat="true" ht="19.5" customHeight="true" spans="1:4">
      <c r="A6" s="55" t="s">
        <v>86</v>
      </c>
      <c r="B6" s="52" t="s">
        <v>6</v>
      </c>
      <c r="C6" s="53">
        <v>46.7264676006629</v>
      </c>
      <c r="D6" s="56">
        <v>1.05</v>
      </c>
    </row>
    <row r="7" s="23" customFormat="true" ht="19.5" customHeight="true" spans="1:4">
      <c r="A7" s="55" t="s">
        <v>87</v>
      </c>
      <c r="B7" s="52" t="s">
        <v>6</v>
      </c>
      <c r="C7" s="53">
        <v>105.489214269009</v>
      </c>
      <c r="D7" s="56">
        <v>7.65</v>
      </c>
    </row>
    <row r="8" s="23" customFormat="true" ht="19.5" customHeight="true" spans="1:4">
      <c r="A8" s="55" t="s">
        <v>88</v>
      </c>
      <c r="B8" s="52" t="s">
        <v>6</v>
      </c>
      <c r="C8" s="53">
        <v>56.5569524655548</v>
      </c>
      <c r="D8" s="56">
        <v>10.875</v>
      </c>
    </row>
    <row r="9" s="23" customFormat="true" ht="19.5" customHeight="true" spans="1:4">
      <c r="A9" s="55" t="s">
        <v>89</v>
      </c>
      <c r="B9" s="52" t="s">
        <v>6</v>
      </c>
      <c r="C9" s="53">
        <v>2.25741030329752</v>
      </c>
      <c r="D9" s="56">
        <v>17.55</v>
      </c>
    </row>
    <row r="10" s="23" customFormat="true" ht="19.5" customHeight="true" spans="1:4">
      <c r="A10" s="51" t="s">
        <v>90</v>
      </c>
      <c r="B10" s="52" t="s">
        <v>6</v>
      </c>
      <c r="C10" s="53">
        <v>1243.59</v>
      </c>
      <c r="D10" s="56">
        <v>21.8</v>
      </c>
    </row>
    <row r="11" s="23" customFormat="true" ht="19.5" customHeight="true" spans="1:4">
      <c r="A11" s="55" t="s">
        <v>85</v>
      </c>
      <c r="B11" s="52" t="s">
        <v>6</v>
      </c>
      <c r="C11" s="53">
        <v>332.67</v>
      </c>
      <c r="D11" s="56">
        <v>71</v>
      </c>
    </row>
    <row r="12" s="23" customFormat="true" ht="19.5" customHeight="true" spans="1:4">
      <c r="A12" s="55" t="s">
        <v>86</v>
      </c>
      <c r="B12" s="52" t="s">
        <v>6</v>
      </c>
      <c r="C12" s="53">
        <v>175.59</v>
      </c>
      <c r="D12" s="56">
        <v>2.5</v>
      </c>
    </row>
    <row r="13" s="23" customFormat="true" ht="19.5" customHeight="true" spans="1:4">
      <c r="A13" s="55" t="s">
        <v>87</v>
      </c>
      <c r="B13" s="52" t="s">
        <v>6</v>
      </c>
      <c r="C13" s="53">
        <v>482.08</v>
      </c>
      <c r="D13" s="56">
        <v>10.9</v>
      </c>
    </row>
    <row r="14" s="23" customFormat="true" ht="19.5" customHeight="true" spans="1:4">
      <c r="A14" s="55" t="s">
        <v>88</v>
      </c>
      <c r="B14" s="52" t="s">
        <v>6</v>
      </c>
      <c r="C14" s="53">
        <v>243.42</v>
      </c>
      <c r="D14" s="56">
        <v>14.6</v>
      </c>
    </row>
    <row r="15" s="23" customFormat="true" ht="19.5" customHeight="true" spans="1:4">
      <c r="A15" s="55" t="s">
        <v>89</v>
      </c>
      <c r="B15" s="52" t="s">
        <v>6</v>
      </c>
      <c r="C15" s="53">
        <v>9.83</v>
      </c>
      <c r="D15" s="56">
        <v>26.9</v>
      </c>
    </row>
    <row r="16" s="23" customFormat="true" ht="19.5" customHeight="true" spans="1:4">
      <c r="A16" s="125" t="s">
        <v>33</v>
      </c>
      <c r="B16" s="52" t="s">
        <v>34</v>
      </c>
      <c r="C16" s="132">
        <v>940</v>
      </c>
      <c r="D16" s="56"/>
    </row>
    <row r="17" s="23" customFormat="true" ht="19.5" customHeight="true" spans="1:4">
      <c r="A17" s="55" t="s">
        <v>85</v>
      </c>
      <c r="B17" s="52" t="s">
        <v>34</v>
      </c>
      <c r="C17" s="132">
        <v>128</v>
      </c>
      <c r="D17" s="56"/>
    </row>
    <row r="18" s="23" customFormat="true" ht="19.5" customHeight="true" spans="1:4">
      <c r="A18" s="55" t="s">
        <v>86</v>
      </c>
      <c r="B18" s="52" t="s">
        <v>34</v>
      </c>
      <c r="C18" s="132">
        <v>108</v>
      </c>
      <c r="D18" s="56"/>
    </row>
    <row r="19" s="23" customFormat="true" ht="19.5" customHeight="true" spans="1:4">
      <c r="A19" s="55" t="s">
        <v>87</v>
      </c>
      <c r="B19" s="52" t="s">
        <v>34</v>
      </c>
      <c r="C19" s="132">
        <v>557</v>
      </c>
      <c r="D19" s="56"/>
    </row>
    <row r="20" s="23" customFormat="true" ht="19.5" customHeight="true" spans="1:4">
      <c r="A20" s="55" t="s">
        <v>88</v>
      </c>
      <c r="B20" s="52" t="s">
        <v>34</v>
      </c>
      <c r="C20" s="132">
        <v>135</v>
      </c>
      <c r="D20" s="56"/>
    </row>
    <row r="21" s="23" customFormat="true" ht="19.5" customHeight="true" spans="1:4">
      <c r="A21" s="55" t="s">
        <v>89</v>
      </c>
      <c r="B21" s="133" t="s">
        <v>34</v>
      </c>
      <c r="C21" s="132">
        <v>12</v>
      </c>
      <c r="D21" s="56"/>
    </row>
    <row r="22" s="23" customFormat="true" ht="16.5" customHeight="true" spans="1:4">
      <c r="A22" s="63">
        <v>8</v>
      </c>
      <c r="B22" s="63"/>
      <c r="C22" s="134"/>
      <c r="D22" s="134"/>
    </row>
    <row r="23" s="23" customFormat="true" ht="16.5" customHeight="true" spans="1:4">
      <c r="A23" s="38"/>
      <c r="B23" s="38"/>
      <c r="C23" s="38"/>
      <c r="D23" s="38"/>
    </row>
    <row r="24" s="23" customFormat="true" ht="16.5" customHeight="true" spans="1:4">
      <c r="A24" s="40"/>
      <c r="B24" s="40"/>
      <c r="C24" s="40"/>
      <c r="D24" s="40"/>
    </row>
    <row r="25" s="23" customFormat="true" ht="16.5" customHeight="true" spans="1:4">
      <c r="A25" s="40"/>
      <c r="B25" s="40"/>
      <c r="C25" s="40"/>
      <c r="D25" s="40"/>
    </row>
    <row r="26" s="23" customFormat="true" ht="16.5" customHeight="true" spans="1:4">
      <c r="A26"/>
      <c r="B26"/>
      <c r="C26"/>
      <c r="D26"/>
    </row>
    <row r="27" s="23" customFormat="true" ht="16.5" customHeight="true" spans="1:4">
      <c r="A27"/>
      <c r="B27"/>
      <c r="C27"/>
      <c r="D27"/>
    </row>
    <row r="28" s="61" customFormat="true" ht="17.1" customHeight="true" spans="1:4">
      <c r="A28"/>
      <c r="B28"/>
      <c r="C28"/>
      <c r="D28"/>
    </row>
    <row r="29" s="61" customFormat="true" spans="1:4">
      <c r="A29"/>
      <c r="B29"/>
      <c r="C29"/>
      <c r="D29"/>
    </row>
  </sheetData>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18</vt:i4>
      </vt:variant>
    </vt:vector>
  </HeadingPairs>
  <TitlesOfParts>
    <vt:vector size="18" baseType="lpstr">
      <vt:lpstr>OOESLY</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古木清泉</cp:lastModifiedBy>
  <cp:revision>1</cp:revision>
  <dcterms:created xsi:type="dcterms:W3CDTF">2004-05-24T01:07:00Z</dcterms:created>
  <cp:lastPrinted>2020-04-06T19:46:00Z</cp:lastPrinted>
  <dcterms:modified xsi:type="dcterms:W3CDTF">2021-12-31T16:49:23Z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E0AF2BF7777C49F1B1F02A40CA3BD840</vt:lpwstr>
  </property>
</Properties>
</file>