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always"/>
  <bookViews>
    <workbookView windowWidth="28800" windowHeight="12375" tabRatio="811" firstSheet="1" activeTab="1"/>
  </bookViews>
  <sheets>
    <sheet name="OOESLY" sheetId="39" state="hidden" r:id="rId1"/>
    <sheet name="1" sheetId="37" r:id="rId2"/>
    <sheet name="2" sheetId="8" r:id="rId3"/>
    <sheet name="3" sheetId="9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<sst xmlns="http://schemas.openxmlformats.org/spreadsheetml/2006/main" count="411" uniqueCount="183">
  <si>
    <t>潮州市主要经济指标</t>
  </si>
  <si>
    <t>指  标  名  称</t>
  </si>
  <si>
    <t>计算
单位</t>
  </si>
  <si>
    <t>1-6月</t>
  </si>
  <si>
    <t>同 比
增长%</t>
  </si>
  <si>
    <t>地区生产总值（GDP）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</si>
  <si>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</si>
  <si>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</si>
  <si>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</si>
  <si>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</si>
  <si>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</si>
  <si>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</si>
  <si>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</si>
  <si>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</si>
  <si>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</si>
  <si>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</si>
  <si>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</si>
  <si>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</si>
  <si>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</si>
  <si>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</si>
  <si>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</si>
  <si>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</si>
  <si>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</si>
  <si>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</si>
  <si>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</si>
  <si>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</si>
  <si>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</si>
  <si>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</si>
  <si>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</si>
  <si>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</si>
  <si>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</si>
  <si>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</si>
  <si>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</si>
  <si>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</si>
  <si>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</si>
  <si>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</si>
  <si>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</si>
  <si>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</si>
  <si>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</si>
  <si>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</si>
  <si>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</si>
  <si>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</si>
  <si>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</si>
  <si>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</si>
  <si>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</si>
  <si>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</si>
  <si>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</si>
  <si>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</si>
  <si>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</si>
  <si>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</si>
  <si>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</si>
  <si>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</si>
  <si>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</si>
  <si>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</si>
  <si>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</si>
  <si>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</si>
  <si>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</si>
  <si>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</si>
  <si>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</si>
  <si>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</si>
  <si>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</si>
  <si>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</si>
  <si>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</si>
  <si>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</si>
  <si>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</si>
  <si>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</si>
  <si>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</si>
  <si>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</si>
  <si>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</si>
  <si>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</si>
  <si>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</si>
  <si>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</si>
  <si>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</si>
  <si>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</si>
  <si>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</si>
  <si>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</si>
  <si>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</si>
  <si>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</si>
  <si>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</si>
  <si>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</si>
  <si>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</si>
  <si>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</si>
  <si>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</si>
  <si>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</si>
  <si>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</si>
  <si>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</si>
  <si>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</si>
  <si>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</si>
  <si>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</si>
  <si>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</si>
  <si>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商品房销售面积</t>
  </si>
  <si>
    <t>商  业</t>
  </si>
  <si>
    <t>限额以上单位商品零售</t>
  </si>
  <si>
    <t xml:space="preserve">     #粮油、食品类</t>
  </si>
  <si>
    <t xml:space="preserve">      饮料类</t>
  </si>
  <si>
    <t xml:space="preserve">      烟酒类</t>
  </si>
  <si>
    <t xml:space="preserve">      服装、鞋帽、针纺织品类</t>
  </si>
  <si>
    <t xml:space="preserve">      日用品类</t>
  </si>
  <si>
    <t xml:space="preserve">      家用电器和音像器材类</t>
  </si>
  <si>
    <t xml:space="preserve">      中西药品类</t>
  </si>
  <si>
    <t xml:space="preserve">      文化办公用品类</t>
  </si>
  <si>
    <t xml:space="preserve">      石油及制品类</t>
  </si>
  <si>
    <t xml:space="preserve">  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</si>
  <si>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</si>
  <si>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</si>
  <si>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</si>
  <si>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</si>
  <si>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</si>
  <si>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</si>
  <si>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</si>
  <si>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</si>
  <si>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</si>
  <si>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</si>
  <si>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</si>
  <si>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</si>
  <si>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</si>
  <si>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</si>
  <si>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</si>
  <si>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</si>
  <si>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</si>
  <si>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</si>
  <si>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</si>
  <si>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</si>
  <si>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</si>
  <si>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</si>
  <si>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</si>
  <si>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</si>
  <si>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</si>
  <si>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</t>
  </si>
  <si>
    <t xml:space="preserve"> #食品</t>
  </si>
  <si>
    <t xml:space="preserve">  烟酒</t>
  </si>
  <si>
    <t>2、衣着</t>
  </si>
  <si>
    <t>3、居住</t>
  </si>
  <si>
    <t xml:space="preserve"> #水电燃料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</si>
  <si>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</si>
  <si>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</si>
  <si>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</si>
  <si>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</si>
  <si>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</si>
  <si>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</si>
  <si>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居民人均可支配收入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</si>
  <si>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</si>
  <si>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</si>
  <si>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</si>
  <si>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</si>
  <si>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</si>
  <si>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</si>
  <si>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#增值税25%部分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</si>
  <si>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</si>
  <si>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</si>
  <si>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</si>
  <si>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</si>
  <si>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</si>
  <si>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</si>
  <si>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</si>
  <si>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</si>
  <si>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>注：本表数据由市财政局提供。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</si>
  <si>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</si>
  <si>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</si>
  <si>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</si>
  <si>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</si>
  <si>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</si>
  <si>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</si>
  <si>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</si>
  <si>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</si>
  <si>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</si>
  <si>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</si>
  <si>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</si>
  <si>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注：本表数据由市文广旅体局提供。根据文化和旅游部和省文化和旅游厅相关要求，2021年调整旅游相关指标统计口径。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</si>
  <si>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</si>
  <si>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</si>
  <si>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</si>
  <si>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</si>
  <si>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</si>
  <si>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</si>
  <si>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</si>
  <si>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</t>
  </si>
  <si>
    <t xml:space="preserve">       服装及衣着附件</t>
  </si>
  <si>
    <t>新设外商投资企业数</t>
  </si>
  <si>
    <t>实际使用外资金额</t>
  </si>
  <si>
    <t>万元</t>
  </si>
  <si>
    <t>—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</si>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</sst>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0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8" applyNumberFormat="0" applyAlignment="0" applyProtection="0">
      <alignment vertical="center"/>
    </xf>
    <xf numFmtId="0" fontId="35" fillId="4" borderId="19" applyNumberFormat="0" applyAlignment="0" applyProtection="0">
      <alignment vertical="center"/>
    </xf>
    <xf numFmtId="0" fontId="36" fillId="4" borderId="18" applyNumberFormat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/>
    <xf numFmtId="0" fontId="46" fillId="34" borderId="23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49" fillId="36" borderId="24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51" fillId="0" borderId="0"/>
    <xf numFmtId="0" fontId="47" fillId="35" borderId="0" applyNumberFormat="0" applyBorder="0" applyAlignment="0" applyProtection="0">
      <alignment vertical="center"/>
    </xf>
    <xf numFmtId="0" fontId="0" fillId="0" borderId="0"/>
    <xf numFmtId="0" fontId="52" fillId="0" borderId="0" applyProtection="0"/>
    <xf numFmtId="0" fontId="53" fillId="0" borderId="5" applyNumberFormat="0" applyFill="0" applyProtection="0">
      <alignment horizontal="center"/>
    </xf>
    <xf numFmtId="0" fontId="54" fillId="0" borderId="0"/>
    <xf numFmtId="0" fontId="55" fillId="37" borderId="0" applyNumberFormat="0" applyBorder="0" applyAlignment="0" applyProtection="0">
      <alignment vertical="center"/>
    </xf>
    <xf numFmtId="178" fontId="56" fillId="0" borderId="0"/>
    <xf numFmtId="0" fontId="57" fillId="39" borderId="0" applyNumberFormat="0" applyBorder="0" applyAlignment="0" applyProtection="0">
      <alignment vertical="center"/>
    </xf>
    <xf numFmtId="0" fontId="58" fillId="0" borderId="0"/>
    <xf numFmtId="0" fontId="59" fillId="0" borderId="0"/>
    <xf numFmtId="0" fontId="60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48" fillId="0" borderId="0" applyNumberFormat="0" applyFont="0" applyFill="0" applyBorder="0" applyAlignment="0" applyProtection="0"/>
    <xf numFmtId="0" fontId="61" fillId="42" borderId="0" applyNumberFormat="0" applyBorder="0" applyAlignment="0" applyProtection="0">
      <alignment vertical="center"/>
    </xf>
    <xf numFmtId="4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23" fillId="43" borderId="0" applyNumberFormat="0" applyBorder="0" applyAlignment="0" applyProtection="0"/>
    <xf numFmtId="0" fontId="63" fillId="0" borderId="0"/>
    <xf numFmtId="0" fontId="23" fillId="4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4" fillId="44" borderId="9">
      <protection locked="0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6" fillId="0" borderId="0">
      <alignment vertical="center"/>
    </xf>
    <xf numFmtId="0" fontId="0" fillId="0" borderId="0">
      <alignment vertical="center"/>
    </xf>
    <xf numFmtId="0" fontId="59" fillId="0" borderId="0"/>
    <xf numFmtId="0" fontId="67" fillId="0" borderId="0"/>
    <xf numFmtId="0" fontId="45" fillId="47" borderId="0" applyNumberFormat="0" applyBorder="0" applyAlignment="0" applyProtection="0"/>
    <xf numFmtId="10" fontId="48" fillId="0" borderId="0" applyFont="0" applyFill="0" applyBorder="0" applyAlignment="0" applyProtection="0"/>
    <xf numFmtId="43" fontId="66" fillId="0" borderId="0" applyFont="0" applyFill="0" applyBorder="0" applyAlignment="0" applyProtection="0">
      <alignment vertical="center"/>
    </xf>
    <xf numFmtId="0" fontId="68" fillId="48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43" fontId="56" fillId="0" borderId="0" applyFont="0" applyFill="0" applyBorder="0" applyAlignment="0" applyProtection="0"/>
    <xf numFmtId="2" fontId="70" fillId="0" borderId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48" fillId="0" borderId="5" applyNumberFormat="0" applyFill="0" applyProtection="0">
      <alignment horizontal="left"/>
    </xf>
    <xf numFmtId="0" fontId="57" fillId="39" borderId="0" applyNumberFormat="0" applyBorder="0" applyAlignment="0" applyProtection="0">
      <alignment vertical="center"/>
    </xf>
    <xf numFmtId="0" fontId="71" fillId="0" borderId="0"/>
    <xf numFmtId="0" fontId="47" fillId="37" borderId="0" applyNumberFormat="0" applyBorder="0" applyAlignment="0" applyProtection="0">
      <alignment vertical="center"/>
    </xf>
    <xf numFmtId="179" fontId="72" fillId="0" borderId="0"/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3" fontId="73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45" fillId="52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23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6" fillId="54" borderId="25" applyNumberFormat="0" applyFont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0" fontId="0" fillId="0" borderId="0"/>
    <xf numFmtId="0" fontId="48" fillId="0" borderId="0"/>
    <xf numFmtId="0" fontId="48" fillId="0" borderId="5" applyNumberFormat="0" applyFill="0" applyProtection="0">
      <alignment horizontal="right"/>
    </xf>
    <xf numFmtId="0" fontId="66" fillId="0" borderId="0">
      <alignment vertical="center"/>
    </xf>
    <xf numFmtId="0" fontId="23" fillId="51" borderId="0" applyNumberFormat="0" applyBorder="0" applyAlignment="0" applyProtection="0"/>
    <xf numFmtId="0" fontId="71" fillId="0" borderId="0"/>
    <xf numFmtId="0" fontId="74" fillId="39" borderId="0" applyNumberFormat="0" applyBorder="0" applyAlignment="0" applyProtection="0">
      <alignment vertical="center"/>
    </xf>
    <xf numFmtId="0" fontId="76" fillId="34" borderId="23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5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6" fillId="0" borderId="0"/>
    <xf numFmtId="0" fontId="77" fillId="0" borderId="0" applyNumberFormat="0" applyFill="0" applyBorder="0" applyAlignment="0" applyProtection="0">
      <alignment vertical="center"/>
    </xf>
    <xf numFmtId="15" fontId="73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180" fontId="48" fillId="0" borderId="0" applyFont="0" applyFill="0" applyProtection="0"/>
    <xf numFmtId="0" fontId="64" fillId="44" borderId="9">
      <protection locked="0"/>
    </xf>
    <xf numFmtId="0" fontId="68" fillId="4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81" fontId="79" fillId="56" borderId="0"/>
    <xf numFmtId="0" fontId="47" fillId="35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8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37" fontId="80" fillId="0" borderId="0"/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81" fillId="0" borderId="26" applyNumberFormat="0" applyFill="0" applyAlignment="0" applyProtection="0"/>
    <xf numFmtId="0" fontId="57" fillId="39" borderId="0" applyNumberFormat="0" applyBorder="0" applyAlignment="0" applyProtection="0">
      <alignment vertical="center"/>
    </xf>
    <xf numFmtId="9" fontId="71" fillId="0" borderId="0" applyFont="0" applyFill="0" applyBorder="0" applyAlignment="0" applyProtection="0"/>
    <xf numFmtId="0" fontId="57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182" fontId="48" fillId="0" borderId="0" applyFont="0" applyFill="0" applyBorder="0" applyAlignment="0" applyProtection="0"/>
    <xf numFmtId="0" fontId="48" fillId="0" borderId="0"/>
    <xf numFmtId="0" fontId="47" fillId="37" borderId="0" applyNumberFormat="0" applyBorder="0" applyAlignment="0" applyProtection="0">
      <alignment vertical="center"/>
    </xf>
    <xf numFmtId="0" fontId="68" fillId="55" borderId="0" applyNumberFormat="0" applyBorder="0" applyAlignment="0" applyProtection="0">
      <alignment vertical="center"/>
    </xf>
    <xf numFmtId="0" fontId="66" fillId="57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/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5" fillId="58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0" fontId="54" fillId="0" borderId="0">
      <protection locked="0"/>
    </xf>
    <xf numFmtId="14" fontId="84" fillId="0" borderId="0">
      <alignment horizontal="center" wrapText="1"/>
      <protection locked="0"/>
    </xf>
    <xf numFmtId="0" fontId="57" fillId="39" borderId="0" applyNumberFormat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66" fillId="57" borderId="0" applyNumberFormat="0" applyBorder="0" applyAlignment="0" applyProtection="0">
      <alignment vertical="center"/>
    </xf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65" fillId="5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0" fontId="65" fillId="61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0" fillId="0" borderId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83" fontId="56" fillId="0" borderId="0"/>
    <xf numFmtId="0" fontId="75" fillId="37" borderId="0" applyNumberFormat="0" applyBorder="0" applyAlignment="0" applyProtection="0">
      <alignment vertical="center"/>
    </xf>
    <xf numFmtId="0" fontId="85" fillId="0" borderId="27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5" fillId="62" borderId="0" applyNumberFormat="0" applyBorder="0" applyAlignment="0" applyProtection="0">
      <alignment vertical="center"/>
    </xf>
    <xf numFmtId="0" fontId="71" fillId="0" borderId="0"/>
    <xf numFmtId="0" fontId="75" fillId="37" borderId="0" applyNumberFormat="0" applyBorder="0" applyAlignment="0" applyProtection="0">
      <alignment vertical="center"/>
    </xf>
    <xf numFmtId="0" fontId="86" fillId="63" borderId="0" applyNumberFormat="0" applyBorder="0" applyAlignment="0" applyProtection="0">
      <alignment vertical="center"/>
    </xf>
    <xf numFmtId="184" fontId="87" fillId="0" borderId="0" applyFill="0" applyBorder="0" applyAlignment="0"/>
    <xf numFmtId="0" fontId="74" fillId="39" borderId="0" applyNumberFormat="0" applyBorder="0" applyAlignment="0" applyProtection="0">
      <alignment vertical="center"/>
    </xf>
    <xf numFmtId="0" fontId="70" fillId="0" borderId="0" applyProtection="0"/>
    <xf numFmtId="0" fontId="45" fillId="64" borderId="0" applyNumberFormat="0" applyBorder="0" applyAlignment="0" applyProtection="0"/>
    <xf numFmtId="0" fontId="69" fillId="49" borderId="0" applyNumberFormat="0" applyBorder="0" applyAlignment="0" applyProtection="0"/>
    <xf numFmtId="0" fontId="68" fillId="57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0" fontId="88" fillId="0" borderId="0"/>
    <xf numFmtId="0" fontId="54" fillId="0" borderId="0"/>
    <xf numFmtId="185" fontId="48" fillId="0" borderId="0" applyFont="0" applyFill="0" applyBorder="0" applyAlignment="0" applyProtection="0"/>
    <xf numFmtId="0" fontId="57" fillId="65" borderId="0" applyNumberFormat="0" applyBorder="0" applyAlignment="0" applyProtection="0"/>
    <xf numFmtId="0" fontId="89" fillId="0" borderId="0" applyNumberFormat="0" applyFill="0" applyBorder="0" applyAlignment="0" applyProtection="0"/>
    <xf numFmtId="0" fontId="23" fillId="64" borderId="0" applyNumberFormat="0" applyBorder="0" applyAlignment="0" applyProtection="0"/>
    <xf numFmtId="0" fontId="48" fillId="0" borderId="0"/>
    <xf numFmtId="41" fontId="23" fillId="0" borderId="0" applyFont="0" applyFill="0" applyBorder="0" applyAlignment="0" applyProtection="0">
      <alignment vertical="center"/>
    </xf>
    <xf numFmtId="0" fontId="45" fillId="3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3" fillId="0" borderId="0"/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0" fillId="66" borderId="0" applyNumberFormat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1" fillId="55" borderId="28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5" fillId="67" borderId="0" applyNumberFormat="0" applyBorder="0" applyAlignment="0" applyProtection="0"/>
    <xf numFmtId="0" fontId="68" fillId="5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66" fillId="0" borderId="0">
      <alignment vertical="center"/>
    </xf>
    <xf numFmtId="0" fontId="69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81" fontId="92" fillId="68" borderId="0"/>
    <xf numFmtId="186" fontId="54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187" fontId="73" fillId="0" borderId="0" applyFont="0" applyFill="0" applyBorder="0" applyAlignment="0" applyProtection="0"/>
    <xf numFmtId="38" fontId="93" fillId="36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94" fillId="0" borderId="2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96" fillId="0" borderId="30" applyNumberFormat="0" applyAlignment="0" applyProtection="0">
      <alignment horizontal="left" vertical="center"/>
    </xf>
    <xf numFmtId="0" fontId="90" fillId="69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61" fillId="7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97" fillId="0" borderId="0"/>
    <xf numFmtId="0" fontId="78" fillId="39" borderId="0" applyNumberFormat="0" applyBorder="0" applyAlignment="0" applyProtection="0">
      <alignment vertical="center"/>
    </xf>
    <xf numFmtId="0" fontId="79" fillId="0" borderId="0"/>
    <xf numFmtId="0" fontId="45" fillId="71" borderId="0" applyNumberFormat="0" applyBorder="0" applyAlignment="0" applyProtection="0"/>
    <xf numFmtId="0" fontId="66" fillId="0" borderId="0">
      <alignment vertical="center"/>
    </xf>
    <xf numFmtId="43" fontId="48" fillId="0" borderId="0" applyFont="0" applyFill="0" applyBorder="0" applyAlignment="0" applyProtection="0"/>
    <xf numFmtId="0" fontId="78" fillId="40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188" fontId="98" fillId="0" borderId="31">
      <alignment vertical="center"/>
      <protection locked="0"/>
    </xf>
    <xf numFmtId="0" fontId="0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99" fillId="0" borderId="32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1" fillId="62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69" fillId="35" borderId="0" applyNumberFormat="0" applyBorder="0" applyAlignment="0" applyProtection="0">
      <alignment vertical="center"/>
    </xf>
    <xf numFmtId="0" fontId="65" fillId="72" borderId="0" applyNumberFormat="0" applyBorder="0" applyAlignment="0" applyProtection="0">
      <alignment vertical="center"/>
    </xf>
    <xf numFmtId="189" fontId="73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23" fillId="49" borderId="0" applyNumberFormat="0" applyBorder="0" applyAlignment="0" applyProtection="0"/>
    <xf numFmtId="0" fontId="65" fillId="70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23" fillId="53" borderId="0" applyNumberFormat="0" applyBorder="0" applyAlignment="0" applyProtection="0"/>
    <xf numFmtId="10" fontId="93" fillId="54" borderId="31" applyNumberFormat="0" applyBorder="0" applyAlignment="0" applyProtection="0"/>
    <xf numFmtId="38" fontId="0" fillId="0" borderId="0" applyFill="0" applyBorder="0" applyAlignment="0" applyProtection="0"/>
    <xf numFmtId="0" fontId="102" fillId="0" borderId="0" applyNumberFormat="0" applyFill="0" applyBorder="0" applyAlignment="0" applyProtection="0"/>
    <xf numFmtId="0" fontId="66" fillId="50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0" fillId="0" borderId="0"/>
    <xf numFmtId="0" fontId="61" fillId="58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7" fillId="0" borderId="0"/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103" fillId="0" borderId="12" applyNumberFormat="0" applyFill="0" applyProtection="0">
      <alignment horizontal="center"/>
    </xf>
    <xf numFmtId="0" fontId="54" fillId="0" borderId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0" fillId="0" borderId="0"/>
    <xf numFmtId="0" fontId="66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56" fillId="0" borderId="0" applyFont="0" applyFill="0" applyBorder="0" applyAlignment="0" applyProtection="0"/>
    <xf numFmtId="0" fontId="71" fillId="0" borderId="0">
      <protection locked="0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1" fontId="98" fillId="0" borderId="31">
      <alignment vertical="center"/>
      <protection locked="0"/>
    </xf>
    <xf numFmtId="38" fontId="62" fillId="0" borderId="0" applyFont="0" applyFill="0" applyBorder="0" applyAlignment="0" applyProtection="0"/>
    <xf numFmtId="0" fontId="65" fillId="6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105" fillId="36" borderId="24" applyNumberFormat="0" applyAlignment="0" applyProtection="0">
      <alignment vertical="center"/>
    </xf>
    <xf numFmtId="0" fontId="0" fillId="0" borderId="0">
      <alignment vertical="center"/>
    </xf>
    <xf numFmtId="0" fontId="68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" fontId="48" fillId="0" borderId="12" applyFill="0" applyProtection="0">
      <alignment horizontal="center"/>
    </xf>
    <xf numFmtId="0" fontId="70" fillId="0" borderId="33" applyProtection="0"/>
    <xf numFmtId="0" fontId="84" fillId="0" borderId="0">
      <alignment horizontal="center" wrapText="1"/>
      <protection locked="0"/>
    </xf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61" fillId="61" borderId="0" applyNumberFormat="0" applyBorder="0" applyAlignment="0" applyProtection="0">
      <alignment vertical="center"/>
    </xf>
    <xf numFmtId="4" fontId="73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4" fillId="39" borderId="0" applyNumberFormat="0" applyBorder="0" applyAlignment="0" applyProtection="0">
      <alignment vertical="center"/>
    </xf>
    <xf numFmtId="0" fontId="106" fillId="0" borderId="26" applyNumberFormat="0" applyFill="0" applyAlignment="0" applyProtection="0">
      <alignment vertical="center"/>
    </xf>
    <xf numFmtId="0" fontId="73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0" fillId="0" borderId="0"/>
    <xf numFmtId="0" fontId="45" fillId="7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56" fillId="0" borderId="0"/>
    <xf numFmtId="0" fontId="64" fillId="44" borderId="9">
      <protection locked="0"/>
    </xf>
    <xf numFmtId="0" fontId="60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40" borderId="0" applyNumberFormat="0" applyBorder="0" applyAlignment="0" applyProtection="0">
      <alignment vertical="center"/>
    </xf>
    <xf numFmtId="0" fontId="66" fillId="0" borderId="0">
      <alignment vertical="center"/>
    </xf>
    <xf numFmtId="0" fontId="66" fillId="40" borderId="0" applyNumberFormat="0" applyBorder="0" applyAlignment="0" applyProtection="0">
      <alignment vertical="center"/>
    </xf>
    <xf numFmtId="0" fontId="66" fillId="74" borderId="0" applyNumberFormat="0" applyBorder="0" applyAlignment="0" applyProtection="0">
      <alignment vertical="center"/>
    </xf>
    <xf numFmtId="0" fontId="0" fillId="0" borderId="0"/>
    <xf numFmtId="0" fontId="65" fillId="4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108" fillId="0" borderId="2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54" fillId="0" borderId="0"/>
    <xf numFmtId="0" fontId="55" fillId="35" borderId="0" applyNumberFormat="0" applyBorder="0" applyAlignment="0" applyProtection="0">
      <alignment vertical="center"/>
    </xf>
    <xf numFmtId="192" fontId="48" fillId="0" borderId="12" applyFill="0" applyProtection="0">
      <alignment horizontal="right"/>
    </xf>
    <xf numFmtId="0" fontId="57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0" fillId="40" borderId="0" applyNumberFormat="0" applyBorder="0" applyAlignment="0" applyProtection="0">
      <alignment vertical="center"/>
    </xf>
    <xf numFmtId="43" fontId="66" fillId="0" borderId="0" applyFont="0" applyFill="0" applyBorder="0" applyAlignment="0" applyProtection="0">
      <alignment vertical="center"/>
    </xf>
    <xf numFmtId="0" fontId="71" fillId="0" borderId="0"/>
    <xf numFmtId="0" fontId="81" fillId="0" borderId="26" applyNumberFormat="0" applyFill="0" applyAlignment="0" applyProtection="0">
      <alignment vertical="center"/>
    </xf>
    <xf numFmtId="0" fontId="90" fillId="75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96" fillId="0" borderId="34">
      <alignment horizontal="left" vertical="center"/>
    </xf>
    <xf numFmtId="0" fontId="111" fillId="0" borderId="0" applyNumberFormat="0" applyFill="0" applyBorder="0" applyAlignment="0" applyProtection="0">
      <alignment vertical="center"/>
    </xf>
    <xf numFmtId="193" fontId="48" fillId="0" borderId="0"/>
    <xf numFmtId="0" fontId="75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194" fontId="56" fillId="0" borderId="0"/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7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195" fontId="48" fillId="0" borderId="0" applyFont="0" applyFill="0" applyBorder="0" applyAlignment="0" applyProtection="0"/>
    <xf numFmtId="0" fontId="112" fillId="0" borderId="29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5" fillId="60" borderId="0" applyNumberFormat="0" applyBorder="0" applyAlignment="0" applyProtection="0">
      <alignment vertical="center"/>
    </xf>
    <xf numFmtId="0" fontId="113" fillId="35" borderId="0" applyNumberFormat="0" applyBorder="0" applyAlignment="0" applyProtection="0">
      <alignment vertical="center"/>
    </xf>
    <xf numFmtId="0" fontId="48" fillId="0" borderId="0"/>
    <xf numFmtId="0" fontId="102" fillId="0" borderId="35">
      <alignment horizont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4" fillId="36" borderId="28" applyNumberFormat="0" applyAlignment="0" applyProtection="0">
      <alignment vertical="center"/>
    </xf>
    <xf numFmtId="40" fontId="73" fillId="0" borderId="0" applyFont="0" applyFill="0" applyBorder="0" applyAlignment="0" applyProtection="0"/>
    <xf numFmtId="0" fontId="115" fillId="36" borderId="28" applyNumberFormat="0" applyAlignment="0" applyProtection="0">
      <alignment vertical="center"/>
    </xf>
    <xf numFmtId="0" fontId="69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4" fillId="0" borderId="0"/>
    <xf numFmtId="0" fontId="62" fillId="0" borderId="0" applyFont="0" applyFill="0" applyBorder="0" applyAlignment="0" applyProtection="0"/>
    <xf numFmtId="0" fontId="23" fillId="53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196" fontId="54" fillId="0" borderId="0" applyFont="0" applyFill="0" applyBorder="0" applyAlignment="0" applyProtection="0"/>
    <xf numFmtId="0" fontId="61" fillId="72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97" fontId="54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49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0" borderId="0" applyProtection="0"/>
    <xf numFmtId="0" fontId="55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112" fillId="0" borderId="29" applyNumberFormat="0" applyFill="0" applyAlignment="0" applyProtection="0"/>
    <xf numFmtId="0" fontId="103" fillId="0" borderId="12" applyNumberFormat="0" applyFill="0" applyProtection="0">
      <alignment horizontal="left"/>
    </xf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198" fontId="54" fillId="0" borderId="0" applyFont="0" applyFill="0" applyBorder="0" applyAlignment="0" applyProtection="0"/>
    <xf numFmtId="0" fontId="68" fillId="5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3" fillId="0" borderId="0" applyNumberFormat="0" applyFont="0" applyFill="0" applyBorder="0" applyAlignment="0" applyProtection="0">
      <alignment horizontal="left"/>
    </xf>
    <xf numFmtId="0" fontId="104" fillId="0" borderId="36" applyNumberFormat="0" applyFill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0" fillId="0" borderId="0"/>
    <xf numFmtId="0" fontId="116" fillId="55" borderId="28" applyNumberFormat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74" borderId="0" applyNumberFormat="0" applyBorder="0" applyAlignment="0" applyProtection="0">
      <alignment vertical="center"/>
    </xf>
  </cellStyleXfs>
  <cellXfs count="151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3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8" fillId="0" borderId="3" xfId="0" applyNumberFormat="1" applyFont="1" applyFill="1" applyBorder="1" applyAlignment="1" applyProtection="1">
      <alignment horizontal="right" vertical="center"/>
    </xf>
    <xf numFmtId="200" fontId="18" fillId="0" borderId="4" xfId="0" applyNumberFormat="1" applyFont="1" applyFill="1" applyBorder="1" applyAlignment="1" applyProtection="1">
      <alignment horizontal="right" vertical="center"/>
    </xf>
    <xf numFmtId="199" fontId="18" fillId="0" borderId="9" xfId="0" applyNumberFormat="1" applyFont="1" applyFill="1" applyBorder="1" applyAlignment="1" applyProtection="1">
      <alignment horizontal="right" vertical="center"/>
    </xf>
    <xf numFmtId="200" fontId="18" fillId="0" borderId="8" xfId="0" applyNumberFormat="1" applyFont="1" applyFill="1" applyBorder="1" applyAlignment="1" applyProtection="1">
      <alignment horizontal="right" vertical="center"/>
    </xf>
    <xf numFmtId="0" fontId="19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8" fillId="0" borderId="5" xfId="0" applyNumberFormat="1" applyFont="1" applyFill="1" applyBorder="1" applyAlignment="1" applyProtection="1">
      <alignment horizontal="right" vertical="center"/>
    </xf>
    <xf numFmtId="200" fontId="18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 indent="2"/>
    </xf>
    <xf numFmtId="0" fontId="15" fillId="0" borderId="1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6" fillId="0" borderId="0" xfId="0" applyFont="1"/>
    <xf numFmtId="0" fontId="23" fillId="0" borderId="0" xfId="0" applyFont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1" fontId="4" fillId="0" borderId="9" xfId="0" applyNumberFormat="1" applyFont="1" applyFill="1" applyBorder="1" applyAlignment="1">
      <alignment horizontal="right" vertical="center" shrinkToFit="1"/>
    </xf>
    <xf numFmtId="200" fontId="4" fillId="0" borderId="8" xfId="0" applyNumberFormat="1" applyFont="1" applyFill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/>
    </xf>
    <xf numFmtId="199" fontId="12" fillId="0" borderId="9" xfId="0" applyNumberFormat="1" applyFont="1" applyFill="1" applyBorder="1" applyAlignment="1">
      <alignment horizontal="right" vertical="center" shrinkToFit="1"/>
    </xf>
    <xf numFmtId="200" fontId="12" fillId="0" borderId="8" xfId="0" applyNumberFormat="1" applyFont="1" applyFill="1" applyBorder="1" applyAlignment="1">
      <alignment horizontal="right" vertical="center" shrinkToFit="1"/>
    </xf>
    <xf numFmtId="200" fontId="12" fillId="0" borderId="5" xfId="0" applyNumberFormat="1" applyFont="1" applyBorder="1" applyAlignment="1">
      <alignment horizontal="right" vertical="center" shrinkToFit="1"/>
    </xf>
    <xf numFmtId="200" fontId="12" fillId="0" borderId="6" xfId="0" applyNumberFormat="1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left" vertical="center" wrapText="1" shrinkToFit="1"/>
    </xf>
    <xf numFmtId="200" fontId="15" fillId="0" borderId="10" xfId="0" applyNumberFormat="1" applyFont="1" applyBorder="1" applyAlignment="1">
      <alignment horizontal="left" vertical="center" shrinkToFit="1"/>
    </xf>
    <xf numFmtId="200" fontId="9" fillId="0" borderId="0" xfId="0" applyNumberFormat="1" applyFont="1" applyBorder="1" applyAlignment="1">
      <alignment horizontal="center"/>
    </xf>
    <xf numFmtId="0" fontId="24" fillId="0" borderId="0" xfId="0" applyFont="1"/>
    <xf numFmtId="0" fontId="16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5.7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E1" sqref="E1"/>
    </sheetView>
  </sheetViews>
  <sheetFormatPr defaultColWidth="9" defaultRowHeight="15.75"/>
  <cols>
    <col min="1" max="1" width="24" style="38" customWidth="1"/>
    <col min="2" max="2" width="6.625" style="38" customWidth="1"/>
    <col min="3" max="3" width="7.625" style="38" customWidth="1"/>
    <col min="4" max="4" width="5.625" style="132" customWidth="1"/>
    <col min="5" max="16384" width="9" style="38"/>
  </cols>
  <sheetData>
    <row r="1" ht="45.2" customHeight="1" spans="1:4">
      <c r="A1" s="24" t="s">
        <v>0</v>
      </c>
      <c r="B1" s="24"/>
      <c r="C1" s="24"/>
      <c r="D1" s="133"/>
    </row>
    <row r="2" ht="15" customHeight="1" spans="1:4">
      <c r="A2" s="42" t="s">
        <v>1</v>
      </c>
      <c r="B2" s="5" t="s">
        <v>2</v>
      </c>
      <c r="C2" s="6" t="s">
        <v>3</v>
      </c>
      <c r="D2" s="134" t="s">
        <v>4</v>
      </c>
    </row>
    <row r="3" ht="15" customHeight="1" spans="1:4">
      <c r="A3" s="43"/>
      <c r="B3" s="8"/>
      <c r="C3" s="9"/>
      <c r="D3" s="135"/>
    </row>
    <row r="4" ht="18" customHeight="1" spans="1:5">
      <c r="A4" s="136" t="s">
        <v>5</v>
      </c>
      <c r="B4" s="101" t="s">
        <v>6</v>
      </c>
      <c r="C4" s="46">
        <v>679.7358</v>
      </c>
      <c r="D4" s="19">
        <v>5.1</v>
      </c>
      <c r="E4" s="149"/>
    </row>
    <row r="5" ht="16.7" customHeight="1" spans="1:4">
      <c r="A5" s="137" t="s">
        <v>7</v>
      </c>
      <c r="B5" s="101" t="s">
        <v>6</v>
      </c>
      <c r="C5" s="46">
        <v>60.3022</v>
      </c>
      <c r="D5" s="19">
        <v>5.6</v>
      </c>
    </row>
    <row r="6" ht="16.7" customHeight="1" spans="1:4">
      <c r="A6" s="137" t="s">
        <v>8</v>
      </c>
      <c r="B6" s="101" t="s">
        <v>6</v>
      </c>
      <c r="C6" s="46">
        <v>317.229</v>
      </c>
      <c r="D6" s="19">
        <v>4.8</v>
      </c>
    </row>
    <row r="7" ht="16.7" customHeight="1" spans="1:4">
      <c r="A7" s="138" t="s">
        <v>9</v>
      </c>
      <c r="B7" s="101" t="s">
        <v>6</v>
      </c>
      <c r="C7" s="46">
        <v>296.5777</v>
      </c>
      <c r="D7" s="19">
        <v>4.5</v>
      </c>
    </row>
    <row r="8" ht="16.7" customHeight="1" spans="1:4">
      <c r="A8" s="137" t="s">
        <v>10</v>
      </c>
      <c r="B8" s="101" t="s">
        <v>6</v>
      </c>
      <c r="C8" s="46">
        <v>302.2046</v>
      </c>
      <c r="D8" s="19">
        <v>5.3</v>
      </c>
    </row>
    <row r="9" customFormat="1" ht="16.7" customHeight="1" spans="1:4">
      <c r="A9" s="47" t="s">
        <v>11</v>
      </c>
      <c r="B9" s="101" t="s">
        <v>6</v>
      </c>
      <c r="C9" s="110"/>
      <c r="D9" s="19">
        <v>2.9</v>
      </c>
    </row>
    <row r="10" s="130" customFormat="1" ht="16.7" customHeight="1" spans="1:11">
      <c r="A10" s="47" t="s">
        <v>12</v>
      </c>
      <c r="B10" s="45" t="s">
        <v>13</v>
      </c>
      <c r="C10" s="110">
        <v>63.6572168</v>
      </c>
      <c r="D10" s="19">
        <v>6.54332859164414</v>
      </c>
      <c r="K10" s="150"/>
    </row>
    <row r="11" s="130" customFormat="1" ht="16.7" customHeight="1" spans="1:4">
      <c r="A11" s="47" t="s">
        <v>14</v>
      </c>
      <c r="B11" s="45" t="s">
        <v>13</v>
      </c>
      <c r="C11" s="110">
        <v>38.0823270554177</v>
      </c>
      <c r="D11" s="19">
        <v>3.98600284681206</v>
      </c>
    </row>
    <row r="12" s="130" customFormat="1" ht="16.7" customHeight="1" spans="1:4">
      <c r="A12" s="47" t="s">
        <v>15</v>
      </c>
      <c r="B12" s="45" t="s">
        <v>16</v>
      </c>
      <c r="C12" s="139">
        <v>42901</v>
      </c>
      <c r="D12" s="140">
        <v>16.1791858330774</v>
      </c>
    </row>
    <row r="13" s="130" customFormat="1" ht="16.7" customHeight="1" spans="1:4">
      <c r="A13" s="47" t="s">
        <v>17</v>
      </c>
      <c r="B13" s="45" t="s">
        <v>16</v>
      </c>
      <c r="C13" s="139">
        <v>42161</v>
      </c>
      <c r="D13" s="140">
        <v>16.2092002648272</v>
      </c>
    </row>
    <row r="14" s="40" customFormat="1" ht="16.7" customHeight="1" spans="1:4">
      <c r="A14" s="48" t="s">
        <v>18</v>
      </c>
      <c r="B14" s="141" t="s">
        <v>6</v>
      </c>
      <c r="C14" s="110"/>
      <c r="D14" s="140">
        <v>2</v>
      </c>
    </row>
    <row r="15" customFormat="1" ht="16.7" customHeight="1" spans="1:4">
      <c r="A15" s="47" t="s">
        <v>19</v>
      </c>
      <c r="B15" s="101" t="s">
        <v>6</v>
      </c>
      <c r="C15" s="110">
        <v>266.53</v>
      </c>
      <c r="D15" s="140">
        <v>2.08305453720885</v>
      </c>
    </row>
    <row r="16" customFormat="1" ht="16.7" customHeight="1" spans="1:4">
      <c r="A16" s="48" t="s">
        <v>20</v>
      </c>
      <c r="B16" s="101" t="s">
        <v>6</v>
      </c>
      <c r="C16" s="142">
        <v>129.97062726</v>
      </c>
      <c r="D16" s="143">
        <v>2.6879</v>
      </c>
    </row>
    <row r="17" customFormat="1" ht="16.7" customHeight="1" spans="1:4">
      <c r="A17" s="48" t="s">
        <v>21</v>
      </c>
      <c r="B17" s="101" t="s">
        <v>6</v>
      </c>
      <c r="C17" s="142">
        <v>22.57266122</v>
      </c>
      <c r="D17" s="143">
        <v>-10.3866</v>
      </c>
    </row>
    <row r="18" s="131" customFormat="1" ht="16.7" customHeight="1" spans="1:4">
      <c r="A18" s="48" t="s">
        <v>22</v>
      </c>
      <c r="B18" s="101" t="s">
        <v>6</v>
      </c>
      <c r="C18" s="142">
        <v>107.39796604</v>
      </c>
      <c r="D18" s="143">
        <v>5.9365</v>
      </c>
    </row>
    <row r="19" customFormat="1" ht="16.7" customHeight="1" spans="1:4">
      <c r="A19" s="47" t="s">
        <v>23</v>
      </c>
      <c r="B19" s="101" t="s">
        <v>6</v>
      </c>
      <c r="C19" s="110">
        <v>24.1111</v>
      </c>
      <c r="D19" s="140">
        <v>6.14896277251435</v>
      </c>
    </row>
    <row r="20" customFormat="1" ht="16.7" customHeight="1" spans="1:4">
      <c r="A20" s="47" t="s">
        <v>24</v>
      </c>
      <c r="B20" s="101" t="s">
        <v>6</v>
      </c>
      <c r="C20" s="142">
        <v>105.7245</v>
      </c>
      <c r="D20" s="143">
        <v>5.39387940032119</v>
      </c>
    </row>
    <row r="21" customFormat="1" ht="16.7" customHeight="1" spans="1:7">
      <c r="A21" s="47" t="s">
        <v>25</v>
      </c>
      <c r="B21" s="101" t="s">
        <v>6</v>
      </c>
      <c r="C21" s="142">
        <v>2310.9312576484</v>
      </c>
      <c r="D21" s="143">
        <v>7.18</v>
      </c>
      <c r="G21" s="122"/>
    </row>
    <row r="22" customFormat="1" ht="16.7" customHeight="1" spans="1:4">
      <c r="A22" s="47" t="s">
        <v>26</v>
      </c>
      <c r="B22" s="101" t="s">
        <v>6</v>
      </c>
      <c r="C22" s="142">
        <v>1783.7575366942</v>
      </c>
      <c r="D22" s="143">
        <v>7.98</v>
      </c>
    </row>
    <row r="23" customFormat="1" ht="16.7" customHeight="1" spans="1:4">
      <c r="A23" s="47" t="s">
        <v>27</v>
      </c>
      <c r="B23" s="101" t="s">
        <v>6</v>
      </c>
      <c r="C23" s="142">
        <v>976.1657671993</v>
      </c>
      <c r="D23" s="143">
        <v>11.8</v>
      </c>
    </row>
    <row r="24" customFormat="1" ht="16.7" customHeight="1" spans="1:4">
      <c r="A24" s="111" t="s">
        <v>28</v>
      </c>
      <c r="B24" s="105" t="s">
        <v>29</v>
      </c>
      <c r="C24" s="144">
        <v>99.60931302</v>
      </c>
      <c r="D24" s="145">
        <v>-0.390686979999998</v>
      </c>
    </row>
    <row r="25" customFormat="1" ht="20.25" customHeight="1" spans="1:4">
      <c r="A25" s="146" t="s">
        <v>30</v>
      </c>
      <c r="B25" s="127"/>
      <c r="C25" s="127"/>
      <c r="D25" s="147"/>
    </row>
    <row r="26" ht="15.95" customHeight="1" spans="1:4">
      <c r="A26" s="128">
        <v>1</v>
      </c>
      <c r="B26" s="128"/>
      <c r="C26" s="128"/>
      <c r="D26" s="148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C4" sqref="C4:C24"/>
    </sheetView>
  </sheetViews>
  <sheetFormatPr defaultColWidth="9" defaultRowHeight="15.7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4" t="s">
        <v>31</v>
      </c>
      <c r="B1" s="24"/>
      <c r="C1" s="24"/>
      <c r="D1" s="24"/>
    </row>
    <row r="2" s="23" customFormat="1" ht="15" customHeight="1" spans="1:4">
      <c r="A2" s="42" t="s">
        <v>1</v>
      </c>
      <c r="B2" s="5" t="s">
        <v>2</v>
      </c>
      <c r="C2" s="6" t="str">
        <f>'1'!C2</f>
        <v>1-6月</v>
      </c>
      <c r="D2" s="7" t="s">
        <v>4</v>
      </c>
    </row>
    <row r="3" s="23" customFormat="1" ht="15" customHeight="1" spans="1:4">
      <c r="A3" s="43"/>
      <c r="B3" s="8"/>
      <c r="C3" s="9"/>
      <c r="D3" s="10"/>
    </row>
    <row r="4" s="23" customFormat="1" ht="13.7" customHeight="1" spans="1:4">
      <c r="A4" s="44" t="s">
        <v>32</v>
      </c>
      <c r="B4" s="101" t="s">
        <v>6</v>
      </c>
      <c r="C4" s="110"/>
      <c r="D4" s="19">
        <v>2.9</v>
      </c>
    </row>
    <row r="5" s="23" customFormat="1" ht="13.7" customHeight="1" spans="1:4">
      <c r="A5" s="125" t="s">
        <v>33</v>
      </c>
      <c r="B5" s="101" t="s">
        <v>6</v>
      </c>
      <c r="C5" s="110"/>
      <c r="D5" s="19">
        <v>4.06</v>
      </c>
    </row>
    <row r="6" s="23" customFormat="1" ht="13.7" customHeight="1" spans="1:6">
      <c r="A6" s="125" t="s">
        <v>34</v>
      </c>
      <c r="B6" s="101" t="s">
        <v>6</v>
      </c>
      <c r="C6" s="110"/>
      <c r="D6" s="19">
        <v>-0.948275862068966</v>
      </c>
      <c r="E6" s="129"/>
      <c r="F6" s="129"/>
    </row>
    <row r="7" s="23" customFormat="1" ht="13.7" customHeight="1" spans="1:6">
      <c r="A7" s="125" t="s">
        <v>35</v>
      </c>
      <c r="B7" s="101" t="s">
        <v>6</v>
      </c>
      <c r="C7" s="110"/>
      <c r="D7" s="19">
        <v>6.264</v>
      </c>
      <c r="E7" s="129"/>
      <c r="F7" s="129"/>
    </row>
    <row r="8" s="23" customFormat="1" ht="13.7" customHeight="1" spans="1:4">
      <c r="A8" s="125" t="s">
        <v>36</v>
      </c>
      <c r="B8" s="101" t="s">
        <v>6</v>
      </c>
      <c r="C8" s="110"/>
      <c r="D8" s="19">
        <v>-1.37931034482759</v>
      </c>
    </row>
    <row r="9" s="23" customFormat="1" ht="13.7" customHeight="1" spans="1:4">
      <c r="A9" s="125" t="s">
        <v>37</v>
      </c>
      <c r="B9" s="101" t="s">
        <v>6</v>
      </c>
      <c r="C9" s="110"/>
      <c r="D9" s="19">
        <v>7.656</v>
      </c>
    </row>
    <row r="10" s="23" customFormat="1" ht="13.7" customHeight="1" spans="1:4">
      <c r="A10" s="125" t="s">
        <v>38</v>
      </c>
      <c r="B10" s="101" t="s">
        <v>6</v>
      </c>
      <c r="C10" s="110"/>
      <c r="D10" s="19">
        <v>50.576</v>
      </c>
    </row>
    <row r="11" s="23" customFormat="1" ht="13.7" customHeight="1" spans="1:4">
      <c r="A11" s="91" t="s">
        <v>39</v>
      </c>
      <c r="B11" s="101" t="s">
        <v>6</v>
      </c>
      <c r="C11" s="110"/>
      <c r="D11" s="19">
        <v>3.944</v>
      </c>
    </row>
    <row r="12" s="23" customFormat="1" ht="13.7" customHeight="1" spans="1:4">
      <c r="A12" s="91" t="s">
        <v>40</v>
      </c>
      <c r="B12" s="101" t="s">
        <v>6</v>
      </c>
      <c r="C12" s="110"/>
      <c r="D12" s="19">
        <v>-1.72413793103448</v>
      </c>
    </row>
    <row r="13" s="23" customFormat="1" ht="13.7" customHeight="1" spans="1:4">
      <c r="A13" s="91" t="s">
        <v>41</v>
      </c>
      <c r="B13" s="101"/>
      <c r="C13" s="110"/>
      <c r="D13" s="19"/>
    </row>
    <row r="14" s="23" customFormat="1" ht="13.7" customHeight="1" spans="1:4">
      <c r="A14" s="126" t="s">
        <v>42</v>
      </c>
      <c r="B14" s="101" t="s">
        <v>6</v>
      </c>
      <c r="C14" s="110"/>
      <c r="D14" s="19">
        <v>2.9</v>
      </c>
    </row>
    <row r="15" s="23" customFormat="1" ht="13.7" customHeight="1" spans="1:4">
      <c r="A15" s="91" t="s">
        <v>43</v>
      </c>
      <c r="B15" s="101" t="s">
        <v>6</v>
      </c>
      <c r="C15" s="110"/>
      <c r="D15" s="19">
        <v>3.132</v>
      </c>
    </row>
    <row r="16" s="23" customFormat="1" ht="13.7" customHeight="1" spans="1:4">
      <c r="A16" s="91" t="s">
        <v>44</v>
      </c>
      <c r="B16" s="101" t="s">
        <v>6</v>
      </c>
      <c r="C16" s="110"/>
      <c r="D16" s="19">
        <v>3.132</v>
      </c>
    </row>
    <row r="17" s="23" customFormat="1" ht="13.7" customHeight="1" spans="1:4">
      <c r="A17" s="91" t="s">
        <v>45</v>
      </c>
      <c r="B17" s="101" t="s">
        <v>6</v>
      </c>
      <c r="C17" s="110"/>
      <c r="D17" s="19">
        <v>-16.1206896551724</v>
      </c>
    </row>
    <row r="18" s="23" customFormat="1" ht="13.7" customHeight="1" spans="1:4">
      <c r="A18" s="91" t="s">
        <v>46</v>
      </c>
      <c r="B18" s="101" t="s">
        <v>6</v>
      </c>
      <c r="C18" s="110"/>
      <c r="D18" s="19">
        <v>-7.1551724137931</v>
      </c>
    </row>
    <row r="19" s="23" customFormat="1" ht="13.7" customHeight="1" spans="1:4">
      <c r="A19" s="91" t="s">
        <v>47</v>
      </c>
      <c r="B19" s="101" t="s">
        <v>6</v>
      </c>
      <c r="C19" s="110"/>
      <c r="D19" s="19">
        <v>4.408</v>
      </c>
    </row>
    <row r="20" s="23" customFormat="1" ht="13.7" customHeight="1" spans="1:4">
      <c r="A20" s="91" t="s">
        <v>48</v>
      </c>
      <c r="B20" s="101" t="s">
        <v>6</v>
      </c>
      <c r="C20" s="110"/>
      <c r="D20" s="19">
        <v>11.6</v>
      </c>
    </row>
    <row r="21" s="23" customFormat="1" ht="13.7" customHeight="1" spans="1:4">
      <c r="A21" s="91" t="s">
        <v>49</v>
      </c>
      <c r="B21" s="101" t="s">
        <v>6</v>
      </c>
      <c r="C21" s="110"/>
      <c r="D21" s="19">
        <v>5.684</v>
      </c>
    </row>
    <row r="22" s="23" customFormat="1" ht="13.7" customHeight="1" spans="1:4">
      <c r="A22" s="91" t="s">
        <v>50</v>
      </c>
      <c r="B22" s="101" t="s">
        <v>6</v>
      </c>
      <c r="C22" s="110"/>
      <c r="D22" s="19">
        <v>-0.431034482758621</v>
      </c>
    </row>
    <row r="23" s="23" customFormat="1" ht="13.7" customHeight="1" spans="1:5">
      <c r="A23" s="91" t="s">
        <v>51</v>
      </c>
      <c r="B23" s="101" t="s">
        <v>6</v>
      </c>
      <c r="C23" s="110"/>
      <c r="D23" s="19">
        <v>17.98</v>
      </c>
      <c r="E23" s="120"/>
    </row>
    <row r="24" s="23" customFormat="1" ht="13.7" customHeight="1" spans="1:5">
      <c r="A24" s="91" t="s">
        <v>52</v>
      </c>
      <c r="B24" s="101" t="s">
        <v>6</v>
      </c>
      <c r="C24" s="110"/>
      <c r="D24" s="19">
        <v>0.232</v>
      </c>
      <c r="E24" s="120"/>
    </row>
    <row r="25" s="23" customFormat="1" ht="13.7" customHeight="1" spans="1:5">
      <c r="A25" s="47" t="s">
        <v>53</v>
      </c>
      <c r="B25" s="101" t="s">
        <v>6</v>
      </c>
      <c r="C25" s="46">
        <v>686.42</v>
      </c>
      <c r="D25" s="19">
        <v>15.4</v>
      </c>
      <c r="E25" s="120"/>
    </row>
    <row r="26" s="23" customFormat="1" spans="1:7">
      <c r="A26" s="91" t="s">
        <v>54</v>
      </c>
      <c r="B26" s="101" t="s">
        <v>6</v>
      </c>
      <c r="C26" s="46">
        <v>81.77</v>
      </c>
      <c r="D26" s="19">
        <v>-1.4</v>
      </c>
      <c r="E26" s="120"/>
      <c r="G26" s="120"/>
    </row>
    <row r="27" s="23" customFormat="1" ht="13.7" customHeight="1" spans="1:5">
      <c r="A27" s="91" t="s">
        <v>55</v>
      </c>
      <c r="B27" s="101" t="s">
        <v>6</v>
      </c>
      <c r="C27" s="46">
        <v>604.65</v>
      </c>
      <c r="D27" s="19">
        <v>18.1</v>
      </c>
      <c r="E27" s="120"/>
    </row>
    <row r="28" s="23" customFormat="1" ht="13.7" customHeight="1" spans="1:5">
      <c r="A28" s="123" t="s">
        <v>56</v>
      </c>
      <c r="B28" s="105" t="s">
        <v>29</v>
      </c>
      <c r="C28" s="46">
        <v>96.5</v>
      </c>
      <c r="D28" s="19">
        <v>1.1</v>
      </c>
      <c r="E28" s="120"/>
    </row>
    <row r="29" s="23" customFormat="1" ht="13.7" customHeight="1" spans="1:4">
      <c r="A29" s="127" t="s">
        <v>57</v>
      </c>
      <c r="B29" s="127"/>
      <c r="C29" s="127"/>
      <c r="D29" s="127"/>
    </row>
    <row r="30" ht="18" customHeight="1" spans="1:4">
      <c r="A30" s="128">
        <v>2</v>
      </c>
      <c r="B30" s="128"/>
      <c r="C30" s="128"/>
      <c r="D30" s="128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C4" sqref="C4:D15"/>
    </sheetView>
  </sheetViews>
  <sheetFormatPr defaultColWidth="9" defaultRowHeight="15.75" outlineLevelCol="3"/>
  <cols>
    <col min="1" max="1" width="21.125" style="122" customWidth="1"/>
    <col min="2" max="2" width="5.625" style="122" customWidth="1"/>
    <col min="3" max="3" width="8.375" style="122" customWidth="1"/>
    <col min="4" max="4" width="6.875" style="122" customWidth="1"/>
    <col min="5" max="16384" width="9" style="122"/>
  </cols>
  <sheetData>
    <row r="1" ht="45.2" customHeight="1" spans="1:4">
      <c r="A1" s="24" t="s">
        <v>58</v>
      </c>
      <c r="B1" s="24"/>
      <c r="C1" s="24"/>
      <c r="D1" s="24"/>
    </row>
    <row r="2" s="120" customFormat="1" ht="17.1" customHeight="1" spans="1:4">
      <c r="A2" s="42" t="s">
        <v>1</v>
      </c>
      <c r="B2" s="5" t="s">
        <v>2</v>
      </c>
      <c r="C2" s="6" t="str">
        <f>REPLACE('1'!C2,3,IF(LEN('1'!C2)=4,1,2),MID('1'!C2,3,IF(LEN('1'!C2)=4,1,2))-1)</f>
        <v>1-5月</v>
      </c>
      <c r="D2" s="7" t="s">
        <v>4</v>
      </c>
    </row>
    <row r="3" s="120" customFormat="1" ht="17.1" customHeight="1" spans="1:4">
      <c r="A3" s="43"/>
      <c r="B3" s="8"/>
      <c r="C3" s="9"/>
      <c r="D3" s="10"/>
    </row>
    <row r="4" s="120" customFormat="1" ht="30.95" customHeight="1" spans="1:4">
      <c r="A4" s="47" t="s">
        <v>59</v>
      </c>
      <c r="B4" s="101" t="s">
        <v>60</v>
      </c>
      <c r="C4" s="116">
        <v>1173</v>
      </c>
      <c r="D4" s="19"/>
    </row>
    <row r="5" s="120" customFormat="1" ht="30.95" customHeight="1" spans="1:4">
      <c r="A5" s="47" t="s">
        <v>61</v>
      </c>
      <c r="B5" s="101" t="s">
        <v>6</v>
      </c>
      <c r="C5" s="46">
        <v>1241.92</v>
      </c>
      <c r="D5" s="19">
        <v>5.3</v>
      </c>
    </row>
    <row r="6" s="120" customFormat="1" ht="30.95" customHeight="1" spans="1:4">
      <c r="A6" s="47" t="s">
        <v>62</v>
      </c>
      <c r="B6" s="101" t="s">
        <v>6</v>
      </c>
      <c r="C6" s="46">
        <v>594.25</v>
      </c>
      <c r="D6" s="19">
        <v>5.6</v>
      </c>
    </row>
    <row r="7" s="120" customFormat="1" ht="30.95" customHeight="1" spans="1:4">
      <c r="A7" s="47" t="s">
        <v>63</v>
      </c>
      <c r="B7" s="101" t="s">
        <v>6</v>
      </c>
      <c r="C7" s="46">
        <v>544.04</v>
      </c>
      <c r="D7" s="19">
        <v>17.6</v>
      </c>
    </row>
    <row r="8" s="120" customFormat="1" ht="30.95" customHeight="1" spans="1:4">
      <c r="A8" s="47" t="s">
        <v>64</v>
      </c>
      <c r="B8" s="101" t="s">
        <v>6</v>
      </c>
      <c r="C8" s="46">
        <v>488.44</v>
      </c>
      <c r="D8" s="19">
        <v>20</v>
      </c>
    </row>
    <row r="9" s="120" customFormat="1" ht="30.95" customHeight="1" spans="1:4">
      <c r="A9" s="47" t="s">
        <v>65</v>
      </c>
      <c r="B9" s="101" t="s">
        <v>6</v>
      </c>
      <c r="C9" s="46">
        <v>9.79</v>
      </c>
      <c r="D9" s="19">
        <v>2.6</v>
      </c>
    </row>
    <row r="10" s="120" customFormat="1" ht="30.95" customHeight="1" spans="1:4">
      <c r="A10" s="47" t="s">
        <v>66</v>
      </c>
      <c r="B10" s="101" t="s">
        <v>6</v>
      </c>
      <c r="C10" s="46">
        <v>13.79</v>
      </c>
      <c r="D10" s="19">
        <v>4.2</v>
      </c>
    </row>
    <row r="11" s="120" customFormat="1" ht="30.95" customHeight="1" spans="1:4">
      <c r="A11" s="47" t="s">
        <v>67</v>
      </c>
      <c r="B11" s="101" t="s">
        <v>6</v>
      </c>
      <c r="C11" s="46">
        <v>2.13</v>
      </c>
      <c r="D11" s="19">
        <v>-2.2</v>
      </c>
    </row>
    <row r="12" s="120" customFormat="1" ht="30.95" customHeight="1" spans="1:4">
      <c r="A12" s="47" t="s">
        <v>68</v>
      </c>
      <c r="B12" s="101" t="s">
        <v>6</v>
      </c>
      <c r="C12" s="46">
        <v>23.96</v>
      </c>
      <c r="D12" s="19">
        <v>57.3</v>
      </c>
    </row>
    <row r="13" s="120" customFormat="1" ht="30.95" customHeight="1" spans="1:4">
      <c r="A13" s="47" t="s">
        <v>69</v>
      </c>
      <c r="B13" s="101" t="s">
        <v>6</v>
      </c>
      <c r="C13" s="46">
        <v>598.6</v>
      </c>
      <c r="D13" s="19">
        <v>5.5</v>
      </c>
    </row>
    <row r="14" s="120" customFormat="1" ht="30.95" customHeight="1" spans="1:4">
      <c r="A14" s="91" t="s">
        <v>70</v>
      </c>
      <c r="B14" s="101" t="s">
        <v>6</v>
      </c>
      <c r="C14" s="46">
        <v>134.71</v>
      </c>
      <c r="D14" s="19">
        <v>2</v>
      </c>
    </row>
    <row r="15" s="120" customFormat="1" ht="30.95" customHeight="1" spans="1:4">
      <c r="A15" s="123" t="s">
        <v>71</v>
      </c>
      <c r="B15" s="105" t="s">
        <v>6</v>
      </c>
      <c r="C15" s="112">
        <v>46.3</v>
      </c>
      <c r="D15" s="113">
        <v>5.4</v>
      </c>
    </row>
    <row r="16" s="121" customFormat="1" ht="17.1" customHeight="1" spans="1:4">
      <c r="A16" s="34">
        <v>3</v>
      </c>
      <c r="B16" s="34"/>
      <c r="C16" s="35"/>
      <c r="D16" s="35"/>
    </row>
    <row r="17" s="121" customFormat="1" spans="1:4">
      <c r="A17" s="36"/>
      <c r="B17" s="36"/>
      <c r="C17" s="36"/>
      <c r="D17" s="36"/>
    </row>
    <row r="18" spans="1:4">
      <c r="A18" s="124"/>
      <c r="B18" s="124"/>
      <c r="C18" s="124"/>
      <c r="D18" s="124"/>
    </row>
    <row r="19" spans="1:4">
      <c r="A19" s="124"/>
      <c r="B19" s="124"/>
      <c r="C19" s="124"/>
      <c r="D19" s="124"/>
    </row>
    <row r="20" spans="1:4">
      <c r="A20" s="124"/>
      <c r="B20" s="124"/>
      <c r="C20" s="124"/>
      <c r="D20" s="124"/>
    </row>
    <row r="21" spans="1:4">
      <c r="A21" s="124"/>
      <c r="B21" s="124"/>
      <c r="C21" s="124"/>
      <c r="D21" s="124"/>
    </row>
    <row r="22" spans="1:4">
      <c r="A22" s="124"/>
      <c r="B22" s="124"/>
      <c r="C22" s="124"/>
      <c r="D22" s="124"/>
    </row>
    <row r="23" spans="1:4">
      <c r="A23" s="124"/>
      <c r="B23" s="124"/>
      <c r="C23" s="124"/>
      <c r="D23" s="124"/>
    </row>
    <row r="24" spans="1:4">
      <c r="A24" s="124"/>
      <c r="B24" s="124"/>
      <c r="C24" s="124"/>
      <c r="D24" s="124"/>
    </row>
    <row r="25" spans="1:4">
      <c r="A25" s="124"/>
      <c r="B25" s="124"/>
      <c r="C25" s="124"/>
      <c r="D25" s="124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zoomScale="130" zoomScaleNormal="130" workbookViewId="0">
      <selection activeCell="C4" sqref="C4:C8"/>
    </sheetView>
  </sheetViews>
  <sheetFormatPr defaultColWidth="9" defaultRowHeight="15.7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4" t="s">
        <v>72</v>
      </c>
      <c r="B1" s="114"/>
      <c r="C1" s="114"/>
      <c r="D1" s="114"/>
    </row>
    <row r="2" s="23" customFormat="1" ht="21" customHeight="1" spans="1:4">
      <c r="A2" s="42" t="s">
        <v>1</v>
      </c>
      <c r="B2" s="5" t="s">
        <v>2</v>
      </c>
      <c r="C2" s="6" t="str">
        <f>'1'!C2</f>
        <v>1-6月</v>
      </c>
      <c r="D2" s="7" t="s">
        <v>4</v>
      </c>
    </row>
    <row r="3" s="23" customFormat="1" ht="21" customHeight="1" spans="1:4">
      <c r="A3" s="43"/>
      <c r="B3" s="8"/>
      <c r="C3" s="9"/>
      <c r="D3" s="10"/>
    </row>
    <row r="4" s="23" customFormat="1" ht="19.5" customHeight="1" spans="1:4">
      <c r="A4" s="44" t="s">
        <v>11</v>
      </c>
      <c r="B4" s="45" t="s">
        <v>6</v>
      </c>
      <c r="C4" s="110"/>
      <c r="D4" s="19">
        <v>2.9</v>
      </c>
    </row>
    <row r="5" s="23" customFormat="1" ht="19.5" customHeight="1" spans="1:4">
      <c r="A5" s="91" t="s">
        <v>73</v>
      </c>
      <c r="B5" s="45" t="s">
        <v>6</v>
      </c>
      <c r="C5" s="110"/>
      <c r="D5" s="19">
        <v>6.62287215329785</v>
      </c>
    </row>
    <row r="6" s="23" customFormat="1" ht="19.5" customHeight="1" spans="1:4">
      <c r="A6" s="91" t="s">
        <v>74</v>
      </c>
      <c r="B6" s="45" t="s">
        <v>6</v>
      </c>
      <c r="C6" s="110"/>
      <c r="D6" s="19">
        <v>1.20137017940132</v>
      </c>
    </row>
    <row r="7" s="23" customFormat="1" ht="19.5" customHeight="1" spans="1:4">
      <c r="A7" s="91" t="s">
        <v>75</v>
      </c>
      <c r="B7" s="45" t="s">
        <v>6</v>
      </c>
      <c r="C7" s="110"/>
      <c r="D7" s="19">
        <v>2.00455565701563</v>
      </c>
    </row>
    <row r="8" s="23" customFormat="1" ht="19.5" customHeight="1" spans="1:4">
      <c r="A8" s="91" t="s">
        <v>76</v>
      </c>
      <c r="B8" s="45" t="s">
        <v>6</v>
      </c>
      <c r="C8" s="110"/>
      <c r="D8" s="19">
        <v>-6.83048459674164</v>
      </c>
    </row>
    <row r="9" s="23" customFormat="1" ht="19.5" customHeight="1" spans="1:4">
      <c r="A9" s="44" t="s">
        <v>77</v>
      </c>
      <c r="B9" s="45" t="s">
        <v>6</v>
      </c>
      <c r="C9" s="46">
        <v>686.42</v>
      </c>
      <c r="D9" s="19">
        <v>15.4</v>
      </c>
    </row>
    <row r="10" s="23" customFormat="1" ht="19.5" customHeight="1" spans="1:4">
      <c r="A10" s="91" t="s">
        <v>73</v>
      </c>
      <c r="B10" s="45" t="s">
        <v>6</v>
      </c>
      <c r="C10" s="46">
        <v>184.34</v>
      </c>
      <c r="D10" s="19">
        <v>99.3</v>
      </c>
    </row>
    <row r="11" s="23" customFormat="1" ht="19.5" customHeight="1" spans="1:4">
      <c r="A11" s="91" t="s">
        <v>74</v>
      </c>
      <c r="B11" s="45" t="s">
        <v>6</v>
      </c>
      <c r="C11" s="46">
        <v>332.49</v>
      </c>
      <c r="D11" s="19">
        <v>-0.4</v>
      </c>
    </row>
    <row r="12" s="23" customFormat="1" ht="19.5" customHeight="1" spans="1:4">
      <c r="A12" s="91" t="s">
        <v>75</v>
      </c>
      <c r="B12" s="45" t="s">
        <v>6</v>
      </c>
      <c r="C12" s="46">
        <v>156.34</v>
      </c>
      <c r="D12" s="19">
        <v>1.2</v>
      </c>
    </row>
    <row r="13" s="23" customFormat="1" ht="19.5" customHeight="1" spans="1:4">
      <c r="A13" s="91" t="s">
        <v>76</v>
      </c>
      <c r="B13" s="45" t="s">
        <v>6</v>
      </c>
      <c r="C13" s="46">
        <v>13.25</v>
      </c>
      <c r="D13" s="19">
        <v>-7.3</v>
      </c>
    </row>
    <row r="14" s="23" customFormat="1" ht="19.5" customHeight="1" spans="1:4">
      <c r="A14" s="115" t="s">
        <v>78</v>
      </c>
      <c r="B14" s="45" t="s">
        <v>60</v>
      </c>
      <c r="C14" s="116">
        <v>1173</v>
      </c>
      <c r="D14" s="19"/>
    </row>
    <row r="15" s="23" customFormat="1" ht="19.5" customHeight="1" spans="1:4">
      <c r="A15" s="91" t="s">
        <v>73</v>
      </c>
      <c r="B15" s="45" t="s">
        <v>60</v>
      </c>
      <c r="C15" s="116">
        <v>171</v>
      </c>
      <c r="D15" s="19"/>
    </row>
    <row r="16" s="23" customFormat="1" ht="19.5" customHeight="1" spans="1:4">
      <c r="A16" s="91" t="s">
        <v>74</v>
      </c>
      <c r="B16" s="45" t="s">
        <v>60</v>
      </c>
      <c r="C16" s="116">
        <v>839</v>
      </c>
      <c r="D16" s="19"/>
    </row>
    <row r="17" s="23" customFormat="1" ht="19.5" customHeight="1" spans="1:4">
      <c r="A17" s="91" t="s">
        <v>75</v>
      </c>
      <c r="B17" s="45" t="s">
        <v>60</v>
      </c>
      <c r="C17" s="116">
        <v>127</v>
      </c>
      <c r="D17" s="19"/>
    </row>
    <row r="18" s="23" customFormat="1" ht="19.5" customHeight="1" spans="1:4">
      <c r="A18" s="91" t="s">
        <v>76</v>
      </c>
      <c r="B18" s="117" t="s">
        <v>60</v>
      </c>
      <c r="C18" s="116">
        <v>36</v>
      </c>
      <c r="D18" s="19"/>
    </row>
    <row r="19" s="23" customFormat="1" ht="16.5" customHeight="1" spans="1:4">
      <c r="A19" s="118">
        <v>4</v>
      </c>
      <c r="B19" s="118"/>
      <c r="C19" s="119"/>
      <c r="D19" s="119"/>
    </row>
    <row r="20" s="23" customFormat="1" ht="16.5" customHeight="1" spans="1:4">
      <c r="A20" s="36"/>
      <c r="B20" s="36"/>
      <c r="C20" s="36"/>
      <c r="D20" s="36"/>
    </row>
    <row r="21" s="23" customFormat="1" ht="16.5" customHeight="1" spans="1:4">
      <c r="A21" s="38"/>
      <c r="B21" s="38"/>
      <c r="C21" s="38"/>
      <c r="D21" s="38"/>
    </row>
    <row r="22" s="23" customFormat="1" ht="16.5" customHeight="1" spans="1:4">
      <c r="A22" s="38"/>
      <c r="B22" s="38"/>
      <c r="C22" s="38"/>
      <c r="D22" s="38"/>
    </row>
    <row r="23" s="23" customFormat="1" ht="16.5" customHeight="1" spans="1:4">
      <c r="A23"/>
      <c r="B23"/>
      <c r="C23"/>
      <c r="D23"/>
    </row>
    <row r="24" s="23" customFormat="1" ht="16.5" customHeight="1" spans="1:4">
      <c r="A24"/>
      <c r="B24"/>
      <c r="C24"/>
      <c r="D24"/>
    </row>
    <row r="25" s="41" customFormat="1" ht="17.1" customHeight="1" spans="1:4">
      <c r="A25"/>
      <c r="B25"/>
      <c r="C25"/>
      <c r="D25"/>
    </row>
    <row r="26" s="41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J10" sqref="J10"/>
    </sheetView>
  </sheetViews>
  <sheetFormatPr defaultColWidth="9" defaultRowHeight="15.75" outlineLevelCol="3"/>
  <cols>
    <col min="1" max="1" width="20.625" customWidth="1"/>
    <col min="2" max="2" width="6.3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4" t="s">
        <v>79</v>
      </c>
      <c r="B1" s="109"/>
      <c r="C1" s="109"/>
      <c r="D1" s="109"/>
    </row>
    <row r="2" s="23" customFormat="1" ht="18" customHeight="1" spans="1:4">
      <c r="A2" s="42" t="s">
        <v>1</v>
      </c>
      <c r="B2" s="5" t="s">
        <v>2</v>
      </c>
      <c r="C2" s="6" t="str">
        <f>'1'!C2</f>
        <v>1-6月</v>
      </c>
      <c r="D2" s="7" t="s">
        <v>4</v>
      </c>
    </row>
    <row r="3" s="23" customFormat="1" customHeight="1" spans="1:4">
      <c r="A3" s="43"/>
      <c r="B3" s="8"/>
      <c r="C3" s="9"/>
      <c r="D3" s="10"/>
    </row>
    <row r="4" s="23" customFormat="1" ht="21.95" customHeight="1" spans="1:4">
      <c r="A4" s="47" t="s">
        <v>18</v>
      </c>
      <c r="B4" s="101" t="s">
        <v>6</v>
      </c>
      <c r="C4" s="110"/>
      <c r="D4" s="19">
        <v>2</v>
      </c>
    </row>
    <row r="5" s="23" customFormat="1" ht="21.95" customHeight="1" spans="1:4">
      <c r="A5" s="91" t="s">
        <v>73</v>
      </c>
      <c r="B5" s="101" t="s">
        <v>6</v>
      </c>
      <c r="C5" s="110"/>
      <c r="D5" s="19">
        <v>2.3</v>
      </c>
    </row>
    <row r="6" s="23" customFormat="1" ht="21.95" customHeight="1" spans="1:4">
      <c r="A6" s="91" t="s">
        <v>74</v>
      </c>
      <c r="B6" s="101" t="s">
        <v>6</v>
      </c>
      <c r="C6" s="110"/>
      <c r="D6" s="19">
        <v>5.7</v>
      </c>
    </row>
    <row r="7" s="23" customFormat="1" ht="21.95" customHeight="1" spans="1:4">
      <c r="A7" s="91" t="s">
        <v>75</v>
      </c>
      <c r="B7" s="101" t="s">
        <v>6</v>
      </c>
      <c r="C7" s="110"/>
      <c r="D7" s="19">
        <v>7.1</v>
      </c>
    </row>
    <row r="8" s="23" customFormat="1" ht="21.95" customHeight="1" spans="1:4">
      <c r="A8" s="91" t="s">
        <v>76</v>
      </c>
      <c r="B8" s="101" t="s">
        <v>6</v>
      </c>
      <c r="C8" s="110"/>
      <c r="D8" s="19">
        <v>-34.9</v>
      </c>
    </row>
    <row r="9" s="23" customFormat="1" ht="21.95" customHeight="1" spans="1:4">
      <c r="A9" s="91" t="s">
        <v>80</v>
      </c>
      <c r="B9" s="101" t="s">
        <v>6</v>
      </c>
      <c r="C9" s="110"/>
      <c r="D9" s="19">
        <v>-24.9</v>
      </c>
    </row>
    <row r="10" s="23" customFormat="1" ht="21.95" customHeight="1" spans="1:4">
      <c r="A10" s="47" t="s">
        <v>81</v>
      </c>
      <c r="B10" s="101" t="s">
        <v>6</v>
      </c>
      <c r="C10" s="110"/>
      <c r="D10" s="19">
        <v>36.4</v>
      </c>
    </row>
    <row r="11" s="23" customFormat="1" ht="21.95" customHeight="1" spans="1:4">
      <c r="A11" s="44" t="s">
        <v>82</v>
      </c>
      <c r="B11" s="101" t="s">
        <v>6</v>
      </c>
      <c r="C11" s="110"/>
      <c r="D11" s="19">
        <v>-24.7</v>
      </c>
    </row>
    <row r="12" s="23" customFormat="1" ht="21.95" customHeight="1" spans="1:4">
      <c r="A12" s="47" t="s">
        <v>83</v>
      </c>
      <c r="B12" s="101" t="s">
        <v>6</v>
      </c>
      <c r="C12" s="110"/>
      <c r="D12" s="19">
        <v>-3</v>
      </c>
    </row>
    <row r="13" s="23" customFormat="1" ht="21.95" customHeight="1" spans="1:4">
      <c r="A13" s="47" t="s">
        <v>84</v>
      </c>
      <c r="B13" s="101" t="s">
        <v>6</v>
      </c>
      <c r="C13" s="110"/>
      <c r="D13" s="19">
        <v>-3</v>
      </c>
    </row>
    <row r="14" s="23" customFormat="1" ht="21.95" customHeight="1" spans="1:4">
      <c r="A14" s="47" t="s">
        <v>85</v>
      </c>
      <c r="B14" s="101" t="s">
        <v>6</v>
      </c>
      <c r="C14" s="110"/>
      <c r="D14" s="19">
        <v>70.3</v>
      </c>
    </row>
    <row r="15" s="23" customFormat="1" ht="21.95" customHeight="1" spans="1:4">
      <c r="A15" s="47" t="s">
        <v>86</v>
      </c>
      <c r="B15" s="101" t="s">
        <v>6</v>
      </c>
      <c r="C15" s="110"/>
      <c r="D15" s="19">
        <v>6.6</v>
      </c>
    </row>
    <row r="16" s="23" customFormat="1" ht="21.95" customHeight="1" spans="1:4">
      <c r="A16" s="47" t="s">
        <v>87</v>
      </c>
      <c r="B16" s="101" t="s">
        <v>6</v>
      </c>
      <c r="C16" s="110"/>
      <c r="D16" s="19">
        <v>-15.1</v>
      </c>
    </row>
    <row r="17" s="23" customFormat="1" ht="21.95" customHeight="1" spans="1:4">
      <c r="A17" s="47" t="s">
        <v>88</v>
      </c>
      <c r="B17" s="101" t="s">
        <v>89</v>
      </c>
      <c r="C17" s="46">
        <v>0.7913</v>
      </c>
      <c r="D17" s="19">
        <v>-95.1</v>
      </c>
    </row>
    <row r="18" s="23" customFormat="1" ht="21.95" customHeight="1" spans="1:4">
      <c r="A18" s="111" t="s">
        <v>90</v>
      </c>
      <c r="B18" s="105" t="s">
        <v>89</v>
      </c>
      <c r="C18" s="112">
        <v>43.7038</v>
      </c>
      <c r="D18" s="113">
        <v>15</v>
      </c>
    </row>
    <row r="19" s="41" customFormat="1" ht="17.1" customHeight="1" spans="1:4">
      <c r="A19" s="34">
        <v>5</v>
      </c>
      <c r="B19" s="34"/>
      <c r="C19" s="35"/>
      <c r="D19" s="35"/>
    </row>
    <row r="20" spans="1:4">
      <c r="A20" s="38"/>
      <c r="B20" s="38"/>
      <c r="C20" s="39"/>
      <c r="D20" s="39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zoomScale="115" zoomScaleNormal="115" workbookViewId="0">
      <selection activeCell="E1" sqref="E1"/>
    </sheetView>
  </sheetViews>
  <sheetFormatPr defaultColWidth="9" defaultRowHeight="15.75" outlineLevelCol="3"/>
  <cols>
    <col min="1" max="1" width="23.125" customWidth="1"/>
    <col min="2" max="2" width="5.125" customWidth="1"/>
    <col min="3" max="3" width="7.625" style="99" customWidth="1"/>
    <col min="4" max="4" width="5.625" style="99" customWidth="1"/>
  </cols>
  <sheetData>
    <row r="1" ht="45.2" customHeight="1" spans="1:4">
      <c r="A1" s="24" t="s">
        <v>91</v>
      </c>
      <c r="B1" s="100"/>
      <c r="C1" s="100"/>
      <c r="D1" s="100"/>
    </row>
    <row r="2" s="98" customFormat="1" ht="15" customHeight="1" spans="1:4">
      <c r="A2" s="42" t="s">
        <v>1</v>
      </c>
      <c r="B2" s="5" t="s">
        <v>2</v>
      </c>
      <c r="C2" s="6" t="str">
        <f>'1'!C2</f>
        <v>1-6月</v>
      </c>
      <c r="D2" s="7" t="s">
        <v>4</v>
      </c>
    </row>
    <row r="3" s="98" customFormat="1" ht="15" customHeight="1" spans="1:4">
      <c r="A3" s="43"/>
      <c r="B3" s="8"/>
      <c r="C3" s="9"/>
      <c r="D3" s="10"/>
    </row>
    <row r="4" ht="22" customHeight="1" spans="1:4">
      <c r="A4" s="47" t="s">
        <v>19</v>
      </c>
      <c r="B4" s="101" t="s">
        <v>6</v>
      </c>
      <c r="C4" s="102">
        <v>266.53</v>
      </c>
      <c r="D4" s="103">
        <v>2.08305453720885</v>
      </c>
    </row>
    <row r="5" ht="22" customHeight="1" spans="1:4">
      <c r="A5" s="91" t="s">
        <v>73</v>
      </c>
      <c r="B5" s="101" t="s">
        <v>6</v>
      </c>
      <c r="C5" s="102">
        <v>77.78</v>
      </c>
      <c r="D5" s="103">
        <v>3.5</v>
      </c>
    </row>
    <row r="6" ht="22" customHeight="1" spans="1:4">
      <c r="A6" s="91" t="s">
        <v>74</v>
      </c>
      <c r="B6" s="101" t="s">
        <v>6</v>
      </c>
      <c r="C6" s="102">
        <v>129.24</v>
      </c>
      <c r="D6" s="103">
        <v>0.4</v>
      </c>
    </row>
    <row r="7" ht="22" customHeight="1" spans="1:4">
      <c r="A7" s="91" t="s">
        <v>75</v>
      </c>
      <c r="B7" s="101" t="s">
        <v>6</v>
      </c>
      <c r="C7" s="102">
        <v>59.52</v>
      </c>
      <c r="D7" s="103">
        <v>4</v>
      </c>
    </row>
    <row r="8" ht="22" customHeight="1" spans="1:4">
      <c r="A8" s="91" t="s">
        <v>92</v>
      </c>
      <c r="B8" s="101" t="s">
        <v>6</v>
      </c>
      <c r="C8" s="102">
        <v>37.94122</v>
      </c>
      <c r="D8" s="103">
        <v>-1.4</v>
      </c>
    </row>
    <row r="9" ht="22" customHeight="1" spans="1:4">
      <c r="A9" s="44" t="s">
        <v>93</v>
      </c>
      <c r="B9" s="101" t="s">
        <v>6</v>
      </c>
      <c r="C9" s="102">
        <v>2.34202</v>
      </c>
      <c r="D9" s="103">
        <v>15.6</v>
      </c>
    </row>
    <row r="10" ht="22" customHeight="1" spans="1:4">
      <c r="A10" s="44" t="s">
        <v>94</v>
      </c>
      <c r="B10" s="101" t="s">
        <v>6</v>
      </c>
      <c r="C10" s="102">
        <v>0.2003</v>
      </c>
      <c r="D10" s="103">
        <v>32.5</v>
      </c>
    </row>
    <row r="11" ht="22" customHeight="1" spans="1:4">
      <c r="A11" s="44" t="s">
        <v>95</v>
      </c>
      <c r="B11" s="101" t="s">
        <v>6</v>
      </c>
      <c r="C11" s="102">
        <v>0.50281</v>
      </c>
      <c r="D11" s="103">
        <v>37.5</v>
      </c>
    </row>
    <row r="12" ht="22" customHeight="1" spans="1:4">
      <c r="A12" s="44" t="s">
        <v>96</v>
      </c>
      <c r="B12" s="101" t="s">
        <v>6</v>
      </c>
      <c r="C12" s="102">
        <v>0.09444</v>
      </c>
      <c r="D12" s="103">
        <v>-5.4</v>
      </c>
    </row>
    <row r="13" ht="22" customHeight="1" spans="1:4">
      <c r="A13" s="44" t="s">
        <v>97</v>
      </c>
      <c r="B13" s="101" t="s">
        <v>6</v>
      </c>
      <c r="C13" s="102">
        <v>0.4277</v>
      </c>
      <c r="D13" s="103">
        <v>2.5</v>
      </c>
    </row>
    <row r="14" ht="22" customHeight="1" spans="1:4">
      <c r="A14" s="44" t="s">
        <v>98</v>
      </c>
      <c r="B14" s="101" t="s">
        <v>6</v>
      </c>
      <c r="C14" s="102">
        <v>1.02162</v>
      </c>
      <c r="D14" s="103">
        <v>299.7</v>
      </c>
    </row>
    <row r="15" ht="22" customHeight="1" spans="1:4">
      <c r="A15" s="44" t="s">
        <v>99</v>
      </c>
      <c r="B15" s="101" t="s">
        <v>6</v>
      </c>
      <c r="C15" s="102">
        <v>1.83934</v>
      </c>
      <c r="D15" s="103">
        <v>-3.6</v>
      </c>
    </row>
    <row r="16" ht="22" customHeight="1" spans="1:4">
      <c r="A16" s="44" t="s">
        <v>100</v>
      </c>
      <c r="B16" s="101" t="s">
        <v>6</v>
      </c>
      <c r="C16" s="102">
        <v>0.18017</v>
      </c>
      <c r="D16" s="103">
        <v>77</v>
      </c>
    </row>
    <row r="17" ht="22" customHeight="1" spans="1:4">
      <c r="A17" s="44" t="s">
        <v>101</v>
      </c>
      <c r="B17" s="101" t="s">
        <v>6</v>
      </c>
      <c r="C17" s="102">
        <v>16.35646</v>
      </c>
      <c r="D17" s="103">
        <v>-7.8</v>
      </c>
    </row>
    <row r="18" ht="22" customHeight="1" spans="1:4">
      <c r="A18" s="104" t="s">
        <v>102</v>
      </c>
      <c r="B18" s="105" t="s">
        <v>6</v>
      </c>
      <c r="C18" s="106">
        <v>12.34876</v>
      </c>
      <c r="D18" s="107">
        <v>-5.6</v>
      </c>
    </row>
    <row r="19" ht="20" customHeight="1" spans="1:4">
      <c r="A19" s="34">
        <v>6</v>
      </c>
      <c r="B19" s="34"/>
      <c r="C19" s="35"/>
      <c r="D19" s="35"/>
    </row>
    <row r="20" s="98" customFormat="1" ht="12.75" customHeight="1" spans="1:4">
      <c r="A20" s="34"/>
      <c r="B20" s="34"/>
      <c r="C20" s="35"/>
      <c r="D20" s="35"/>
    </row>
    <row r="21" spans="1:4">
      <c r="A21" s="38"/>
      <c r="B21" s="38"/>
      <c r="C21" s="108"/>
      <c r="D21" s="108"/>
    </row>
    <row r="22" spans="1:4">
      <c r="A22" s="38"/>
      <c r="B22" s="38"/>
      <c r="C22" s="108"/>
      <c r="D22" s="108"/>
    </row>
    <row r="23" spans="1:4">
      <c r="A23" s="38"/>
      <c r="B23" s="38"/>
      <c r="C23" s="108"/>
      <c r="D23" s="108"/>
    </row>
    <row r="24" spans="1:4">
      <c r="A24" s="38"/>
      <c r="B24" s="38"/>
      <c r="C24" s="108"/>
      <c r="D24" s="108"/>
    </row>
    <row r="25" spans="1:4">
      <c r="A25" s="38"/>
      <c r="B25" s="38"/>
      <c r="C25" s="108"/>
      <c r="D25" s="108"/>
    </row>
    <row r="26" spans="1:4">
      <c r="A26" s="38"/>
      <c r="B26" s="38"/>
      <c r="C26" s="108"/>
      <c r="D26" s="108"/>
    </row>
    <row r="27" spans="1:4">
      <c r="A27" s="38"/>
      <c r="B27" s="38"/>
      <c r="C27" s="108"/>
      <c r="D27" s="108"/>
    </row>
    <row r="28" spans="1:4">
      <c r="A28" s="38"/>
      <c r="B28" s="38"/>
      <c r="C28" s="108"/>
      <c r="D28" s="108"/>
    </row>
    <row r="29" spans="1:4">
      <c r="A29" s="38"/>
      <c r="B29" s="38"/>
      <c r="C29" s="108"/>
      <c r="D29" s="108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E1" sqref="E1"/>
    </sheetView>
  </sheetViews>
  <sheetFormatPr defaultColWidth="9" defaultRowHeight="15.75" outlineLevelCol="3"/>
  <cols>
    <col min="1" max="1" width="34.375" style="71" customWidth="1"/>
    <col min="2" max="2" width="7.625" style="71" customWidth="1"/>
    <col min="3" max="3" width="9.125" style="71" customWidth="1"/>
    <col min="4" max="4" width="7.125" style="71" customWidth="1"/>
    <col min="5" max="16384" width="9" style="71"/>
  </cols>
  <sheetData>
    <row r="1" ht="41" customHeight="1" spans="1:4">
      <c r="A1" s="72" t="s">
        <v>103</v>
      </c>
      <c r="B1" s="72"/>
      <c r="C1" s="72"/>
      <c r="D1" s="72"/>
    </row>
    <row r="2" ht="18" customHeight="1" spans="1:4">
      <c r="A2" s="73" t="s">
        <v>1</v>
      </c>
      <c r="B2" s="74" t="s">
        <v>2</v>
      </c>
      <c r="C2" s="75" t="str">
        <f>'1'!C2</f>
        <v>1-6月</v>
      </c>
      <c r="D2" s="76" t="s">
        <v>4</v>
      </c>
    </row>
    <row r="3" ht="14.25" customHeight="1" spans="1:4">
      <c r="A3" s="77"/>
      <c r="B3" s="78"/>
      <c r="C3" s="79"/>
      <c r="D3" s="80"/>
    </row>
    <row r="4" s="69" customFormat="1" ht="20" customHeight="1" spans="1:4">
      <c r="A4" s="81" t="s">
        <v>104</v>
      </c>
      <c r="B4" s="82" t="s">
        <v>13</v>
      </c>
      <c r="C4" s="83">
        <v>63.6572168</v>
      </c>
      <c r="D4" s="84">
        <v>6.54332859164414</v>
      </c>
    </row>
    <row r="5" s="69" customFormat="1" ht="20" customHeight="1" spans="1:4">
      <c r="A5" s="81" t="s">
        <v>105</v>
      </c>
      <c r="B5" s="82" t="s">
        <v>13</v>
      </c>
      <c r="C5" s="85">
        <v>1.39134391458604</v>
      </c>
      <c r="D5" s="86">
        <v>1.89031170421367</v>
      </c>
    </row>
    <row r="6" s="69" customFormat="1" ht="20" customHeight="1" spans="1:4">
      <c r="A6" s="81" t="s">
        <v>106</v>
      </c>
      <c r="B6" s="82" t="s">
        <v>13</v>
      </c>
      <c r="C6" s="85">
        <v>38.8325494548893</v>
      </c>
      <c r="D6" s="86">
        <v>4.12314695387895</v>
      </c>
    </row>
    <row r="7" s="69" customFormat="1" ht="20" customHeight="1" spans="1:4">
      <c r="A7" s="81" t="s">
        <v>107</v>
      </c>
      <c r="B7" s="82" t="s">
        <v>13</v>
      </c>
      <c r="C7" s="85">
        <v>38.0823270554177</v>
      </c>
      <c r="D7" s="86">
        <v>3.98600284681206</v>
      </c>
    </row>
    <row r="8" s="69" customFormat="1" ht="20" customHeight="1" spans="1:4">
      <c r="A8" s="81" t="s">
        <v>108</v>
      </c>
      <c r="B8" s="82" t="s">
        <v>13</v>
      </c>
      <c r="C8" s="85">
        <v>34.0273182909461</v>
      </c>
      <c r="D8" s="86">
        <v>4.20396256375811</v>
      </c>
    </row>
    <row r="9" s="70" customFormat="1" ht="20" customHeight="1" spans="1:4">
      <c r="A9" s="81" t="s">
        <v>109</v>
      </c>
      <c r="B9" s="82" t="s">
        <v>13</v>
      </c>
      <c r="C9" s="85">
        <v>10.7022822209207</v>
      </c>
      <c r="D9" s="86">
        <v>11.7202870209594</v>
      </c>
    </row>
    <row r="10" s="22" customFormat="1" ht="20" customHeight="1" spans="1:4">
      <c r="A10" s="81" t="s">
        <v>110</v>
      </c>
      <c r="B10" s="82" t="s">
        <v>13</v>
      </c>
      <c r="C10" s="85">
        <v>1.41683237435269</v>
      </c>
      <c r="D10" s="86">
        <v>3.07065582645547</v>
      </c>
    </row>
    <row r="11" s="22" customFormat="1" ht="20" customHeight="1" spans="1:4">
      <c r="A11" s="81" t="s">
        <v>111</v>
      </c>
      <c r="B11" s="82" t="s">
        <v>13</v>
      </c>
      <c r="C11" s="85">
        <v>12.7310412096039</v>
      </c>
      <c r="D11" s="86">
        <v>10.6293499786367</v>
      </c>
    </row>
    <row r="12" s="22" customFormat="1" ht="20" customHeight="1" spans="1:4">
      <c r="A12" s="87" t="s">
        <v>112</v>
      </c>
      <c r="B12" s="82" t="s">
        <v>13</v>
      </c>
      <c r="C12" s="85">
        <v>5.40246661063102</v>
      </c>
      <c r="D12" s="86">
        <v>11.7311123634246</v>
      </c>
    </row>
    <row r="13" s="22" customFormat="1" ht="20" customHeight="1" spans="1:4">
      <c r="A13" s="81" t="s">
        <v>113</v>
      </c>
      <c r="B13" s="82" t="s">
        <v>13</v>
      </c>
      <c r="C13" s="85">
        <v>7.32857459897291</v>
      </c>
      <c r="D13" s="86">
        <v>9.83096711850342</v>
      </c>
    </row>
    <row r="14" s="22" customFormat="1" ht="20" customHeight="1" spans="1:4">
      <c r="A14" s="81" t="s">
        <v>114</v>
      </c>
      <c r="B14" s="82" t="s">
        <v>16</v>
      </c>
      <c r="C14" s="88">
        <v>42901</v>
      </c>
      <c r="D14" s="89">
        <v>16.1791858330774</v>
      </c>
    </row>
    <row r="15" s="22" customFormat="1" ht="20" customHeight="1" spans="1:4">
      <c r="A15" s="90" t="s">
        <v>17</v>
      </c>
      <c r="B15" s="82" t="s">
        <v>16</v>
      </c>
      <c r="C15" s="88">
        <v>42161</v>
      </c>
      <c r="D15" s="89">
        <v>16.2092002648272</v>
      </c>
    </row>
    <row r="16" s="22" customFormat="1" ht="20" customHeight="1" spans="1:4">
      <c r="A16" s="81" t="s">
        <v>115</v>
      </c>
      <c r="B16" s="82" t="s">
        <v>116</v>
      </c>
      <c r="C16" s="85">
        <v>205.331859</v>
      </c>
      <c r="D16" s="86">
        <v>-2.76867952050907</v>
      </c>
    </row>
    <row r="17" s="2" customFormat="1" ht="20" customHeight="1" spans="1:4">
      <c r="A17" s="91" t="s">
        <v>117</v>
      </c>
      <c r="B17" s="82" t="s">
        <v>116</v>
      </c>
      <c r="C17" s="85">
        <v>9.474427</v>
      </c>
      <c r="D17" s="86">
        <v>-1.50113038836996</v>
      </c>
    </row>
    <row r="18" ht="20" customHeight="1" spans="1:4">
      <c r="A18" s="91" t="s">
        <v>118</v>
      </c>
      <c r="B18" s="82" t="s">
        <v>116</v>
      </c>
      <c r="C18" s="85">
        <v>56.395346</v>
      </c>
      <c r="D18" s="86">
        <v>-7.51350918488784</v>
      </c>
    </row>
    <row r="19" ht="20" customHeight="1" spans="1:4">
      <c r="A19" s="91" t="s">
        <v>119</v>
      </c>
      <c r="B19" s="82" t="s">
        <v>116</v>
      </c>
      <c r="C19" s="85">
        <v>135.068388</v>
      </c>
      <c r="D19" s="86">
        <v>0.18138483789491</v>
      </c>
    </row>
    <row r="20" ht="20" customHeight="1" spans="1:4">
      <c r="A20" s="91" t="s">
        <v>120</v>
      </c>
      <c r="B20" s="82" t="s">
        <v>116</v>
      </c>
      <c r="C20" s="85">
        <v>4.393698</v>
      </c>
      <c r="D20" s="86">
        <v>-23.7101634284377</v>
      </c>
    </row>
    <row r="21" ht="20" customHeight="1" spans="1:4">
      <c r="A21" s="81" t="s">
        <v>121</v>
      </c>
      <c r="B21" s="82" t="s">
        <v>116</v>
      </c>
      <c r="C21" s="85">
        <v>60.3233</v>
      </c>
      <c r="D21" s="86">
        <v>-3.35809059362955</v>
      </c>
    </row>
    <row r="22" ht="20" customHeight="1" spans="1:4">
      <c r="A22" s="81" t="s">
        <v>122</v>
      </c>
      <c r="B22" s="82" t="s">
        <v>116</v>
      </c>
      <c r="C22" s="85">
        <v>144.9361</v>
      </c>
      <c r="D22" s="86">
        <v>-2.48195288945526</v>
      </c>
    </row>
    <row r="23" ht="20" customHeight="1" spans="1:4">
      <c r="A23" s="92" t="s">
        <v>123</v>
      </c>
      <c r="B23" s="93" t="s">
        <v>116</v>
      </c>
      <c r="C23" s="94">
        <v>191.1325</v>
      </c>
      <c r="D23" s="95">
        <v>-3.16408591244097</v>
      </c>
    </row>
    <row r="24" ht="24" customHeight="1" spans="1:4">
      <c r="A24" s="96" t="s">
        <v>124</v>
      </c>
      <c r="B24" s="96"/>
      <c r="C24" s="96"/>
      <c r="D24" s="96"/>
    </row>
    <row r="25" ht="20.25" customHeight="1" spans="1:4">
      <c r="A25" s="97">
        <v>7</v>
      </c>
      <c r="B25" s="97"/>
      <c r="C25" s="97"/>
      <c r="D25" s="97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zoomScale="120" zoomScaleNormal="120" workbookViewId="0">
      <selection activeCell="E1" sqref="E1"/>
    </sheetView>
  </sheetViews>
  <sheetFormatPr defaultColWidth="9" defaultRowHeight="15.75" outlineLevelCol="3"/>
  <cols>
    <col min="1" max="1" width="25.3083333333333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4" t="s">
        <v>125</v>
      </c>
      <c r="B1" s="24"/>
      <c r="C1" s="24"/>
      <c r="D1" s="24"/>
    </row>
    <row r="2" s="23" customFormat="1" ht="17.1" customHeight="1" spans="1:4">
      <c r="A2" s="42" t="s">
        <v>1</v>
      </c>
      <c r="B2" s="51" t="s">
        <v>126</v>
      </c>
      <c r="C2" s="51" t="str">
        <f>'1'!C2</f>
        <v>1-6月</v>
      </c>
      <c r="D2" s="7" t="s">
        <v>4</v>
      </c>
    </row>
    <row r="3" s="23" customFormat="1" ht="18" customHeight="1" spans="1:4">
      <c r="A3" s="43"/>
      <c r="B3" s="52"/>
      <c r="C3" s="53"/>
      <c r="D3" s="10"/>
    </row>
    <row r="4" s="23" customFormat="1" ht="18" customHeight="1" spans="1:4">
      <c r="A4" s="54" t="s">
        <v>28</v>
      </c>
      <c r="B4" s="55" t="s">
        <v>29</v>
      </c>
      <c r="C4" s="56">
        <v>99.60931302</v>
      </c>
      <c r="D4" s="19">
        <v>-0.390686979999998</v>
      </c>
    </row>
    <row r="5" s="23" customFormat="1" ht="18" customHeight="1" spans="1:4">
      <c r="A5" s="57" t="s">
        <v>127</v>
      </c>
      <c r="B5" s="55"/>
      <c r="C5" s="56"/>
      <c r="D5" s="58"/>
    </row>
    <row r="6" s="23" customFormat="1" ht="18" customHeight="1" spans="1:4">
      <c r="A6" s="57" t="s">
        <v>128</v>
      </c>
      <c r="B6" s="55" t="s">
        <v>29</v>
      </c>
      <c r="C6" s="56">
        <v>99.94350221</v>
      </c>
      <c r="D6" s="58">
        <v>-0.0564977899999946</v>
      </c>
    </row>
    <row r="7" s="23" customFormat="1" ht="18" customHeight="1" spans="1:4">
      <c r="A7" s="59" t="s">
        <v>129</v>
      </c>
      <c r="B7" s="55" t="s">
        <v>29</v>
      </c>
      <c r="C7" s="56">
        <v>99.3445899</v>
      </c>
      <c r="D7" s="58">
        <v>-0.655410099999997</v>
      </c>
    </row>
    <row r="8" s="23" customFormat="1" ht="18" customHeight="1" spans="1:4">
      <c r="A8" s="59" t="s">
        <v>130</v>
      </c>
      <c r="B8" s="55" t="s">
        <v>29</v>
      </c>
      <c r="C8" s="56">
        <v>98.62940008</v>
      </c>
      <c r="D8" s="58">
        <v>-1.37059992</v>
      </c>
    </row>
    <row r="9" s="50" customFormat="1" ht="18" customHeight="1" spans="1:4">
      <c r="A9" s="57" t="s">
        <v>131</v>
      </c>
      <c r="B9" s="55" t="s">
        <v>29</v>
      </c>
      <c r="C9" s="56">
        <v>99.77913157</v>
      </c>
      <c r="D9" s="58">
        <v>-0.220868429999996</v>
      </c>
    </row>
    <row r="10" s="23" customFormat="1" ht="18" customHeight="1" spans="1:4">
      <c r="A10" s="57" t="s">
        <v>132</v>
      </c>
      <c r="B10" s="55" t="s">
        <v>29</v>
      </c>
      <c r="C10" s="56">
        <v>98.78511638</v>
      </c>
      <c r="D10" s="58">
        <v>-1.21488361999999</v>
      </c>
    </row>
    <row r="11" s="23" customFormat="1" ht="18" customHeight="1" spans="1:4">
      <c r="A11" s="59" t="s">
        <v>133</v>
      </c>
      <c r="B11" s="55" t="s">
        <v>29</v>
      </c>
      <c r="C11" s="56">
        <v>99.24990218</v>
      </c>
      <c r="D11" s="58">
        <v>-0.750097819999993</v>
      </c>
    </row>
    <row r="12" s="23" customFormat="1" ht="18" customHeight="1" spans="1:4">
      <c r="A12" s="57" t="s">
        <v>134</v>
      </c>
      <c r="B12" s="55" t="s">
        <v>29</v>
      </c>
      <c r="C12" s="56">
        <v>101.24865704</v>
      </c>
      <c r="D12" s="58">
        <v>1.24865704</v>
      </c>
    </row>
    <row r="13" s="23" customFormat="1" ht="18" customHeight="1" spans="1:4">
      <c r="A13" s="57" t="s">
        <v>135</v>
      </c>
      <c r="B13" s="55" t="s">
        <v>29</v>
      </c>
      <c r="C13" s="56">
        <v>97.31711496</v>
      </c>
      <c r="D13" s="58">
        <v>-2.68288504</v>
      </c>
    </row>
    <row r="14" s="23" customFormat="1" ht="18" customHeight="1" spans="1:4">
      <c r="A14" s="57" t="s">
        <v>136</v>
      </c>
      <c r="B14" s="55" t="s">
        <v>29</v>
      </c>
      <c r="C14" s="56">
        <v>100.18068285</v>
      </c>
      <c r="D14" s="58">
        <v>0.180682849999997</v>
      </c>
    </row>
    <row r="15" s="23" customFormat="1" ht="18" customHeight="1" spans="1:4">
      <c r="A15" s="57" t="s">
        <v>137</v>
      </c>
      <c r="B15" s="55" t="s">
        <v>29</v>
      </c>
      <c r="C15" s="56">
        <v>99.58341136</v>
      </c>
      <c r="D15" s="58">
        <v>-0.416588640000001</v>
      </c>
    </row>
    <row r="16" s="23" customFormat="1" ht="18" customHeight="1" spans="1:4">
      <c r="A16" s="57" t="s">
        <v>138</v>
      </c>
      <c r="B16" s="55" t="s">
        <v>29</v>
      </c>
      <c r="C16" s="56">
        <v>104.40096482</v>
      </c>
      <c r="D16" s="58">
        <v>4.40096482</v>
      </c>
    </row>
    <row r="17" s="23" customFormat="1" ht="18" customHeight="1" spans="1:4">
      <c r="A17" s="60" t="s">
        <v>139</v>
      </c>
      <c r="B17" s="55"/>
      <c r="C17" s="56"/>
      <c r="D17" s="58"/>
    </row>
    <row r="18" s="23" customFormat="1" ht="18" customHeight="1" spans="1:4">
      <c r="A18" s="61" t="s">
        <v>140</v>
      </c>
      <c r="B18" s="55" t="s">
        <v>141</v>
      </c>
      <c r="C18" s="62">
        <v>16330.6270701519</v>
      </c>
      <c r="D18" s="58">
        <v>5.14218076153181</v>
      </c>
    </row>
    <row r="19" s="23" customFormat="1" ht="18" customHeight="1" spans="1:4">
      <c r="A19" s="63" t="s">
        <v>142</v>
      </c>
      <c r="B19" s="55" t="s">
        <v>141</v>
      </c>
      <c r="C19" s="64">
        <v>17577.6531389372</v>
      </c>
      <c r="D19" s="58">
        <v>4.3982613787106</v>
      </c>
    </row>
    <row r="20" s="23" customFormat="1" ht="18" customHeight="1" spans="1:4">
      <c r="A20" s="65" t="s">
        <v>143</v>
      </c>
      <c r="B20" s="66" t="s">
        <v>141</v>
      </c>
      <c r="C20" s="64">
        <v>13978.453822378</v>
      </c>
      <c r="D20" s="58">
        <v>6.72688512048001</v>
      </c>
    </row>
    <row r="21" s="23" customFormat="1" ht="21" customHeight="1" spans="1:4">
      <c r="A21" s="67" t="s">
        <v>144</v>
      </c>
      <c r="B21" s="68"/>
      <c r="C21" s="68"/>
      <c r="D21" s="68"/>
    </row>
    <row r="22" s="41" customFormat="1" spans="1:4">
      <c r="A22" s="34">
        <v>8</v>
      </c>
      <c r="B22" s="34"/>
      <c r="C22" s="34"/>
      <c r="D22" s="34"/>
    </row>
    <row r="23" spans="1:4">
      <c r="A23" s="38"/>
      <c r="B23" s="38"/>
      <c r="C23" s="38"/>
      <c r="D23" s="38"/>
    </row>
  </sheetData>
  <protectedRanges>
    <protectedRange sqref="B2:B3" name="区域1"/>
    <protectedRange sqref="B4:B16" name="区域1_1"/>
    <protectedRange sqref="C2:D3" name="区域1_2"/>
    <protectedRange sqref="C4:D16" name="区域1_3"/>
  </protectedRanges>
  <mergeCells count="7">
    <mergeCell ref="A1:D1"/>
    <mergeCell ref="A21:D21"/>
    <mergeCell ref="A22:D22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120" zoomScaleNormal="120" workbookViewId="0">
      <selection activeCell="E1" sqref="E1"/>
    </sheetView>
  </sheetViews>
  <sheetFormatPr defaultColWidth="9" defaultRowHeight="15.7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4" t="s">
        <v>145</v>
      </c>
      <c r="B1" s="24"/>
      <c r="C1" s="24"/>
      <c r="D1" s="24"/>
    </row>
    <row r="2" s="23" customFormat="1" ht="17.1" customHeight="1" spans="1:4">
      <c r="A2" s="42" t="s">
        <v>1</v>
      </c>
      <c r="B2" s="5" t="s">
        <v>2</v>
      </c>
      <c r="C2" s="6" t="str">
        <f>'1'!C2</f>
        <v>1-6月</v>
      </c>
      <c r="D2" s="7" t="s">
        <v>4</v>
      </c>
    </row>
    <row r="3" s="23" customFormat="1" ht="17.1" customHeight="1" spans="1:4">
      <c r="A3" s="43"/>
      <c r="B3" s="8"/>
      <c r="C3" s="9"/>
      <c r="D3" s="10"/>
    </row>
    <row r="4" s="23" customFormat="1" ht="21.6" customHeight="1" spans="1:4">
      <c r="A4" s="44" t="s">
        <v>23</v>
      </c>
      <c r="B4" s="45" t="s">
        <v>6</v>
      </c>
      <c r="C4" s="46">
        <v>24.1111</v>
      </c>
      <c r="D4" s="19">
        <v>6.14896277251435</v>
      </c>
    </row>
    <row r="5" s="23" customFormat="1" ht="21.6" customHeight="1" spans="1:4">
      <c r="A5" s="44" t="s">
        <v>146</v>
      </c>
      <c r="B5" s="45" t="s">
        <v>6</v>
      </c>
      <c r="C5" s="46">
        <v>15.7393</v>
      </c>
      <c r="D5" s="19">
        <v>4.37962981384584</v>
      </c>
    </row>
    <row r="6" s="23" customFormat="1" ht="21.6" customHeight="1" spans="1:4">
      <c r="A6" s="44" t="s">
        <v>147</v>
      </c>
      <c r="B6" s="45" t="s">
        <v>6</v>
      </c>
      <c r="C6" s="46">
        <v>7.2255</v>
      </c>
      <c r="D6" s="19">
        <v>14.9075237353096</v>
      </c>
    </row>
    <row r="7" s="23" customFormat="1" ht="21.6" customHeight="1" spans="1:4">
      <c r="A7" s="44" t="s">
        <v>148</v>
      </c>
      <c r="B7" s="45" t="s">
        <v>6</v>
      </c>
      <c r="C7" s="46">
        <v>1.6168</v>
      </c>
      <c r="D7" s="19">
        <v>-9.12259007363274</v>
      </c>
    </row>
    <row r="8" s="23" customFormat="1" ht="21.6" customHeight="1" spans="1:4">
      <c r="A8" s="44" t="s">
        <v>149</v>
      </c>
      <c r="B8" s="45" t="s">
        <v>6</v>
      </c>
      <c r="C8" s="46">
        <v>0.7043</v>
      </c>
      <c r="D8" s="19">
        <v>29.2056503393873</v>
      </c>
    </row>
    <row r="9" s="23" customFormat="1" ht="21.6" customHeight="1" spans="1:4">
      <c r="A9" s="44" t="s">
        <v>150</v>
      </c>
      <c r="B9" s="45" t="s">
        <v>6</v>
      </c>
      <c r="C9" s="46">
        <v>8.3718</v>
      </c>
      <c r="D9" s="19">
        <v>9.64311439984284</v>
      </c>
    </row>
    <row r="10" s="23" customFormat="1" ht="21.6" customHeight="1" spans="1:4">
      <c r="A10" s="47" t="s">
        <v>151</v>
      </c>
      <c r="B10" s="45" t="s">
        <v>6</v>
      </c>
      <c r="C10" s="46">
        <v>8.8894</v>
      </c>
      <c r="D10" s="19">
        <v>0.192734691117298</v>
      </c>
    </row>
    <row r="11" s="23" customFormat="1" ht="21.6" customHeight="1" spans="1:4">
      <c r="A11" s="47" t="s">
        <v>152</v>
      </c>
      <c r="B11" s="45" t="s">
        <v>6</v>
      </c>
      <c r="C11" s="46">
        <v>2.9047</v>
      </c>
      <c r="D11" s="19">
        <v>15.674405638963</v>
      </c>
    </row>
    <row r="12" s="23" customFormat="1" ht="21.6" customHeight="1" spans="1:4">
      <c r="A12" s="47" t="s">
        <v>153</v>
      </c>
      <c r="B12" s="45" t="s">
        <v>6</v>
      </c>
      <c r="C12" s="46">
        <v>7.9775</v>
      </c>
      <c r="D12" s="19">
        <v>10.2077749841129</v>
      </c>
    </row>
    <row r="13" s="23" customFormat="1" ht="21.6" customHeight="1" spans="1:4">
      <c r="A13" s="47" t="s">
        <v>154</v>
      </c>
      <c r="B13" s="45" t="s">
        <v>6</v>
      </c>
      <c r="C13" s="46">
        <v>4.3395</v>
      </c>
      <c r="D13" s="19">
        <v>6.03802169875867</v>
      </c>
    </row>
    <row r="14" s="23" customFormat="1" ht="21.6" customHeight="1" spans="1:4">
      <c r="A14" s="47" t="s">
        <v>24</v>
      </c>
      <c r="B14" s="45" t="s">
        <v>6</v>
      </c>
      <c r="C14" s="46">
        <v>105.7245</v>
      </c>
      <c r="D14" s="19">
        <v>5.39387940032119</v>
      </c>
    </row>
    <row r="15" s="23" customFormat="1" ht="21.6" customHeight="1" spans="1:4">
      <c r="A15" s="48" t="s">
        <v>155</v>
      </c>
      <c r="B15" s="45" t="s">
        <v>6</v>
      </c>
      <c r="C15" s="46">
        <v>23.075</v>
      </c>
      <c r="D15" s="19">
        <v>-4.20779954003138</v>
      </c>
    </row>
    <row r="16" s="40" customFormat="1" ht="21.6" customHeight="1" spans="1:4">
      <c r="A16" s="48" t="s">
        <v>152</v>
      </c>
      <c r="B16" s="45" t="s">
        <v>6</v>
      </c>
      <c r="C16" s="46">
        <v>13.1985</v>
      </c>
      <c r="D16" s="19">
        <v>11.9408681492036</v>
      </c>
    </row>
    <row r="17" s="40" customFormat="1" ht="21.6" customHeight="1" spans="1:4">
      <c r="A17" s="48" t="s">
        <v>153</v>
      </c>
      <c r="B17" s="45" t="s">
        <v>6</v>
      </c>
      <c r="C17" s="46">
        <v>35.4286</v>
      </c>
      <c r="D17" s="19">
        <v>12.9875431334154</v>
      </c>
    </row>
    <row r="18" s="40" customFormat="1" ht="21.6" customHeight="1" spans="1:4">
      <c r="A18" s="48" t="s">
        <v>154</v>
      </c>
      <c r="B18" s="45" t="s">
        <v>6</v>
      </c>
      <c r="C18" s="46">
        <v>34.0224</v>
      </c>
      <c r="D18" s="19">
        <v>2.85413700220386</v>
      </c>
    </row>
    <row r="19" s="38" customFormat="1" ht="20.1" customHeight="1" spans="1:4">
      <c r="A19" s="49" t="s">
        <v>156</v>
      </c>
      <c r="B19" s="49"/>
      <c r="C19" s="49"/>
      <c r="D19" s="49"/>
    </row>
    <row r="20" s="40" customFormat="1" ht="21" customHeight="1" spans="1:4">
      <c r="A20" s="34">
        <v>9</v>
      </c>
      <c r="B20" s="34"/>
      <c r="C20" s="34"/>
      <c r="D20" s="34"/>
    </row>
    <row r="21" s="40" customFormat="1" ht="21" customHeight="1" spans="1:5">
      <c r="A21" s="36"/>
      <c r="B21" s="36"/>
      <c r="C21" s="37"/>
      <c r="D21" s="37"/>
      <c r="E21" s="23"/>
    </row>
    <row r="22" s="23" customFormat="1" ht="18.6" customHeight="1" spans="1:4">
      <c r="A22" s="38"/>
      <c r="B22" s="38"/>
      <c r="C22" s="39"/>
      <c r="D22" s="39"/>
    </row>
    <row r="23" s="41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10" zoomScaleNormal="110" workbookViewId="0">
      <selection activeCell="E1" sqref="E1"/>
    </sheetView>
  </sheetViews>
  <sheetFormatPr defaultColWidth="9" defaultRowHeight="15.7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4" t="s">
        <v>157</v>
      </c>
      <c r="B1" s="24"/>
      <c r="C1" s="24"/>
      <c r="D1" s="24"/>
    </row>
    <row r="2" s="23" customFormat="1" ht="17.1" customHeight="1" spans="1:4">
      <c r="A2" s="25" t="s">
        <v>1</v>
      </c>
      <c r="B2" s="5" t="s">
        <v>2</v>
      </c>
      <c r="C2" s="26" t="str">
        <f>'1'!C2</f>
        <v>1-6月</v>
      </c>
      <c r="D2" s="7" t="s">
        <v>4</v>
      </c>
    </row>
    <row r="3" s="23" customFormat="1" ht="17.1" customHeight="1" spans="1:4">
      <c r="A3" s="27"/>
      <c r="B3" s="8"/>
      <c r="C3" s="28"/>
      <c r="D3" s="10"/>
    </row>
    <row r="4" s="23" customFormat="1" ht="36" customHeight="1" spans="1:4">
      <c r="A4" s="29" t="s">
        <v>158</v>
      </c>
      <c r="B4" s="30" t="s">
        <v>159</v>
      </c>
      <c r="C4" s="31">
        <v>257.682626361856</v>
      </c>
      <c r="D4" s="32">
        <v>45.7672886056545</v>
      </c>
    </row>
    <row r="5" s="23" customFormat="1" ht="36" customHeight="1" spans="1:4">
      <c r="A5" s="33" t="s">
        <v>160</v>
      </c>
      <c r="B5" s="30" t="s">
        <v>159</v>
      </c>
      <c r="C5" s="31">
        <v>7.68637546063049</v>
      </c>
      <c r="D5" s="32">
        <v>22.0545883476058</v>
      </c>
    </row>
    <row r="6" s="23" customFormat="1" ht="36" customHeight="1" spans="1:4">
      <c r="A6" s="33" t="s">
        <v>161</v>
      </c>
      <c r="B6" s="30" t="s">
        <v>159</v>
      </c>
      <c r="C6" s="31">
        <v>249.996250901226</v>
      </c>
      <c r="D6" s="32">
        <v>46.6432339932929</v>
      </c>
    </row>
    <row r="7" s="23" customFormat="1" ht="36" customHeight="1" spans="1:4">
      <c r="A7" s="33" t="s">
        <v>162</v>
      </c>
      <c r="B7" s="30" t="s">
        <v>159</v>
      </c>
      <c r="C7" s="31">
        <v>8.8025</v>
      </c>
      <c r="D7" s="32">
        <v>-5.97628711813715</v>
      </c>
    </row>
    <row r="8" s="23" customFormat="1" ht="36" customHeight="1" spans="1:4">
      <c r="A8" s="33" t="s">
        <v>163</v>
      </c>
      <c r="B8" s="30" t="s">
        <v>159</v>
      </c>
      <c r="C8" s="31">
        <v>0.9194</v>
      </c>
      <c r="D8" s="32">
        <v>0.447940565934668</v>
      </c>
    </row>
    <row r="9" s="23" customFormat="1" ht="36" customHeight="1" spans="1:4">
      <c r="A9" s="29" t="s">
        <v>164</v>
      </c>
      <c r="B9" s="30" t="s">
        <v>159</v>
      </c>
      <c r="C9" s="31">
        <v>5.3091</v>
      </c>
      <c r="D9" s="32">
        <v>36.7126744605243</v>
      </c>
    </row>
    <row r="10" s="23" customFormat="1" ht="36" customHeight="1" spans="1:4">
      <c r="A10" s="33" t="s">
        <v>165</v>
      </c>
      <c r="B10" s="30" t="s">
        <v>159</v>
      </c>
      <c r="C10" s="31">
        <v>2.5464</v>
      </c>
      <c r="D10" s="32">
        <v>-43.5538215995744</v>
      </c>
    </row>
    <row r="11" s="23" customFormat="1" ht="36" customHeight="1" spans="1:4">
      <c r="A11" s="33" t="s">
        <v>166</v>
      </c>
      <c r="B11" s="30" t="s">
        <v>159</v>
      </c>
      <c r="C11" s="31">
        <v>0.0276</v>
      </c>
      <c r="D11" s="32">
        <v>-47.0249520153551</v>
      </c>
    </row>
    <row r="12" s="23" customFormat="1" ht="36" customHeight="1" spans="1:4">
      <c r="A12" s="33" t="s">
        <v>167</v>
      </c>
      <c r="B12" s="30" t="s">
        <v>29</v>
      </c>
      <c r="C12" s="31">
        <v>38.4</v>
      </c>
      <c r="D12" s="32"/>
    </row>
    <row r="13" s="23" customFormat="1" ht="20" customHeight="1" spans="1:4">
      <c r="A13" s="20" t="s">
        <v>168</v>
      </c>
      <c r="B13" s="20"/>
      <c r="C13" s="20"/>
      <c r="D13" s="20"/>
    </row>
    <row r="14" s="23" customFormat="1" ht="18.6" customHeight="1" spans="1:4">
      <c r="A14" s="34">
        <v>10</v>
      </c>
      <c r="B14" s="34"/>
      <c r="C14" s="35"/>
      <c r="D14" s="35"/>
    </row>
    <row r="15" s="23" customFormat="1" spans="1:4">
      <c r="A15" s="36"/>
      <c r="B15" s="36"/>
      <c r="C15" s="37"/>
      <c r="D15" s="37"/>
    </row>
    <row r="16" spans="1:4">
      <c r="A16" s="38"/>
      <c r="B16" s="38"/>
      <c r="C16" s="39"/>
      <c r="D16" s="39"/>
    </row>
    <row r="17" spans="1:4">
      <c r="A17" s="38"/>
      <c r="B17" s="38"/>
      <c r="C17" s="38"/>
      <c r="D17" s="38"/>
    </row>
    <row r="18" spans="1:4">
      <c r="A18" s="38"/>
      <c r="B18" s="38"/>
      <c r="C18" s="38"/>
      <c r="D18" s="38"/>
    </row>
    <row r="19" spans="1:4">
      <c r="A19" s="38"/>
      <c r="B19" s="38"/>
      <c r="C19" s="38"/>
      <c r="D19" s="38"/>
    </row>
    <row r="20" spans="1:4">
      <c r="A20" s="38"/>
      <c r="B20" s="38"/>
      <c r="C20" s="38"/>
      <c r="D20" s="38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  <row r="24" spans="1:4">
      <c r="A24" s="38"/>
      <c r="B24" s="38"/>
      <c r="C24" s="38"/>
      <c r="D24" s="38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E1" sqref="E1"/>
    </sheetView>
  </sheetViews>
  <sheetFormatPr defaultColWidth="9" defaultRowHeight="15.7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169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1-6月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129.97062726</v>
      </c>
      <c r="D4" s="14">
        <v>2.6879</v>
      </c>
    </row>
    <row r="5" s="1" customFormat="1" ht="17.45" customHeight="1" spans="1:4">
      <c r="A5" s="15" t="s">
        <v>170</v>
      </c>
      <c r="B5" s="12" t="s">
        <v>6</v>
      </c>
      <c r="C5" s="13">
        <v>22.57266122</v>
      </c>
      <c r="D5" s="14">
        <v>-10.3866</v>
      </c>
    </row>
    <row r="6" s="1" customFormat="1" ht="17.45" customHeight="1" spans="1:4">
      <c r="A6" s="15" t="s">
        <v>171</v>
      </c>
      <c r="B6" s="12" t="s">
        <v>6</v>
      </c>
      <c r="C6" s="13">
        <v>107.39796604</v>
      </c>
      <c r="D6" s="14">
        <v>5.9365</v>
      </c>
    </row>
    <row r="7" s="1" customFormat="1" ht="17.45" customHeight="1" spans="1:4">
      <c r="A7" s="16" t="s">
        <v>172</v>
      </c>
      <c r="B7" s="12" t="s">
        <v>6</v>
      </c>
      <c r="C7" s="13">
        <v>106.15601955</v>
      </c>
      <c r="D7" s="14">
        <v>6.5524</v>
      </c>
    </row>
    <row r="8" s="1" customFormat="1" ht="17.45" customHeight="1" spans="1:4">
      <c r="A8" s="17" t="s">
        <v>173</v>
      </c>
      <c r="B8" s="12" t="s">
        <v>6</v>
      </c>
      <c r="C8" s="13">
        <v>50.13081606</v>
      </c>
      <c r="D8" s="14">
        <v>6.9375</v>
      </c>
    </row>
    <row r="9" s="1" customFormat="1" ht="17.45" customHeight="1" spans="1:4">
      <c r="A9" s="17" t="s">
        <v>174</v>
      </c>
      <c r="B9" s="12" t="s">
        <v>6</v>
      </c>
      <c r="C9" s="13">
        <v>17.98229609</v>
      </c>
      <c r="D9" s="14">
        <v>0.6774</v>
      </c>
    </row>
    <row r="10" s="1" customFormat="1" ht="17.45" customHeight="1" spans="1:4">
      <c r="A10" s="17" t="s">
        <v>175</v>
      </c>
      <c r="B10" s="12" t="s">
        <v>6</v>
      </c>
      <c r="C10" s="13">
        <v>12.41353031</v>
      </c>
      <c r="D10" s="14">
        <v>19.3836</v>
      </c>
    </row>
    <row r="11" s="1" customFormat="1" ht="17.45" customHeight="1" spans="1:4">
      <c r="A11" s="17" t="s">
        <v>176</v>
      </c>
      <c r="B11" s="12" t="s">
        <v>6</v>
      </c>
      <c r="C11" s="13">
        <v>7.79580953</v>
      </c>
      <c r="D11" s="14">
        <v>5.0118</v>
      </c>
    </row>
    <row r="12" s="1" customFormat="1" ht="17.45" customHeight="1" spans="1:4">
      <c r="A12" s="17" t="s">
        <v>177</v>
      </c>
      <c r="B12" s="12" t="s">
        <v>6</v>
      </c>
      <c r="C12" s="13">
        <v>4.42165779</v>
      </c>
      <c r="D12" s="14">
        <v>-12.5239</v>
      </c>
    </row>
    <row r="13" ht="17.45" customHeight="1" spans="1:5">
      <c r="A13" s="17" t="s">
        <v>178</v>
      </c>
      <c r="B13" s="12" t="s">
        <v>60</v>
      </c>
      <c r="C13" s="18">
        <v>6</v>
      </c>
      <c r="D13" s="14">
        <v>-14.29</v>
      </c>
      <c r="E13" s="22"/>
    </row>
    <row r="14" ht="17.45" customHeight="1" spans="1:5">
      <c r="A14" s="17" t="s">
        <v>179</v>
      </c>
      <c r="B14" s="12" t="s">
        <v>180</v>
      </c>
      <c r="C14" s="18">
        <v>272</v>
      </c>
      <c r="D14" s="14">
        <v>-97.62</v>
      </c>
      <c r="E14" s="22"/>
    </row>
    <row r="15" ht="17.45" customHeight="1" spans="1:5">
      <c r="A15" s="15" t="s">
        <v>73</v>
      </c>
      <c r="B15" s="12" t="s">
        <v>180</v>
      </c>
      <c r="C15" s="18">
        <v>200</v>
      </c>
      <c r="D15" s="19" t="s">
        <v>181</v>
      </c>
      <c r="E15" s="22"/>
    </row>
    <row r="16" ht="17.45" customHeight="1" spans="1:7">
      <c r="A16" s="15" t="s">
        <v>74</v>
      </c>
      <c r="B16" s="12" t="s">
        <v>180</v>
      </c>
      <c r="C16" s="18">
        <v>72</v>
      </c>
      <c r="D16" s="19" t="s">
        <v>181</v>
      </c>
      <c r="E16" s="22"/>
      <c r="G16" s="22"/>
    </row>
    <row r="17" ht="17.45" customHeight="1" spans="1:5">
      <c r="A17" s="15" t="s">
        <v>75</v>
      </c>
      <c r="B17" s="12" t="s">
        <v>180</v>
      </c>
      <c r="C17" s="18">
        <v>0</v>
      </c>
      <c r="D17" s="19" t="s">
        <v>181</v>
      </c>
      <c r="E17" s="22"/>
    </row>
    <row r="18" ht="17.45" customHeight="1" spans="1:5">
      <c r="A18" s="15" t="s">
        <v>76</v>
      </c>
      <c r="B18" s="12" t="s">
        <v>180</v>
      </c>
      <c r="C18" s="18">
        <v>0</v>
      </c>
      <c r="D18" s="19" t="s">
        <v>181</v>
      </c>
      <c r="E18" s="22"/>
    </row>
    <row r="19" ht="41" customHeight="1" spans="1:4">
      <c r="A19" s="20" t="s">
        <v>182</v>
      </c>
      <c r="B19" s="20"/>
      <c r="C19" s="20"/>
      <c r="D19" s="20"/>
    </row>
    <row r="20" spans="1:4">
      <c r="A20" s="21">
        <v>11</v>
      </c>
      <c r="B20" s="21"/>
      <c r="C20" s="21"/>
      <c r="D20" s="21"/>
    </row>
  </sheetData>
  <sheetProtection insertRows="0"/>
  <protectedRanges>
    <protectedRange sqref="C2 D15:D18" name="区域1"/>
    <protectedRange sqref="C15:C18" name="区域1_1"/>
    <protectedRange sqref="D4:D14" name="区域1_2"/>
    <protectedRange sqref="C4:C7 C13:C14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9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cztjj</cp:lastModifiedBy>
  <cp:revision>1</cp:revision>
  <dcterms:created xsi:type="dcterms:W3CDTF">2005-01-21T01:07:00Z</dcterms:created>
  <cp:lastPrinted>2020-12-04T19:46:00Z</cp:lastPrinted>
  <dcterms:modified xsi:type="dcterms:W3CDTF">2025-07-25T16:22:53Z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D83990B6A9D3A6AC830D5D6817948469_43</vt:lpwstr>
  </property>
</Properties>
</file>