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商贸发展资金分配方案" sheetId="5" r:id="rId1"/>
  </sheets>
  <definedNames>
    <definedName name="_xlnm._FilterDatabase" localSheetId="0" hidden="1">'2024年商贸发展资金分配方案'!$A$2:$D$29</definedName>
    <definedName name="_xlnm.Print_Titles" localSheetId="0">'2024年商贸发展资金分配方案'!$2:$2</definedName>
  </definedNames>
  <calcPr calcId="144525"/>
</workbook>
</file>

<file path=xl/sharedStrings.xml><?xml version="1.0" encoding="utf-8"?>
<sst xmlns="http://schemas.openxmlformats.org/spreadsheetml/2006/main" count="96" uniqueCount="74">
  <si>
    <t>省级促进外贸稳量提质专项资金项目资金分配方案表</t>
  </si>
  <si>
    <t>序号</t>
  </si>
  <si>
    <t>申报单位名称</t>
  </si>
  <si>
    <t>项目名称</t>
  </si>
  <si>
    <t>拟支持金额
（元）</t>
  </si>
  <si>
    <t>凤泉湖</t>
  </si>
  <si>
    <t>凯正包装科技（广东）有限公司</t>
  </si>
  <si>
    <t>2024年6月11日-6月14日2024年韩国首尔食品及酒店用品展</t>
  </si>
  <si>
    <t>小计</t>
  </si>
  <si>
    <t>潮安区</t>
  </si>
  <si>
    <t>潮州市侨香食品厂</t>
  </si>
  <si>
    <t>2025年2月2日-5日德国科隆国际甜食及休闲食品展</t>
  </si>
  <si>
    <t>广东百盛食品有限公司</t>
  </si>
  <si>
    <t>2025年2月2日-2月5日德国科隆国际甜食及休闲食品展</t>
  </si>
  <si>
    <t>广东新乐食品有限公司</t>
  </si>
  <si>
    <t>2025年2月2日至2月5日德国科隆国际甜食及休闲食品展</t>
  </si>
  <si>
    <t>广东好利源食品有限公司</t>
  </si>
  <si>
    <t>广东乐潮食品有限公司</t>
  </si>
  <si>
    <t>广东丹青印务有限公司</t>
  </si>
  <si>
    <t>2025年6月19日-21日埃塞俄比亚国际食品加工及塑料包装展</t>
  </si>
  <si>
    <t>广东中诚包装有限公司</t>
  </si>
  <si>
    <t>2025年6月19-21日埃塞俄比亚（亚的斯亚贝巴）埃塞俄比亚国际食品加工展览会</t>
  </si>
  <si>
    <t>潮州市盈嘉来食品有限公司</t>
  </si>
  <si>
    <t>2024年6月11日-6月14日韩国首尔国际食品及酒店用品展</t>
  </si>
  <si>
    <t>广东隆兴包装实业有限公司</t>
  </si>
  <si>
    <t>潮州市裕盟包装实业有限公司</t>
  </si>
  <si>
    <t>2024年6月11日-6月14日韩国首尔食品及酒店用品展</t>
  </si>
  <si>
    <t>广东小老谢食品有限公司</t>
  </si>
  <si>
    <t>2024年6月11日-14日韩国首尔食品及酒店用品展</t>
  </si>
  <si>
    <t>潮州市潮安区大发食品有限公司</t>
  </si>
  <si>
    <t>广东创辉食品有限公司</t>
  </si>
  <si>
    <t>潮州市潮安区大耀卫浴设备实业有限公司</t>
  </si>
  <si>
    <t>2024年5月13日-5月16日俄罗斯莫斯科建材展</t>
  </si>
  <si>
    <t>广东帕利克卫浴科技有限公司</t>
  </si>
  <si>
    <t>2024年5月13日-16日俄罗斯/莫斯科建材展</t>
  </si>
  <si>
    <t>广东高象陶瓷实业有限公司</t>
  </si>
  <si>
    <t>2024年05月13日-05月16日2024年俄罗斯莫斯科建材展</t>
  </si>
  <si>
    <t>广东华厦陶瓷科技有限公司</t>
  </si>
  <si>
    <t>2024年5月13日-16日俄罗斯莫斯科建材展</t>
  </si>
  <si>
    <t>广东九好卫浴有限公司</t>
  </si>
  <si>
    <t>2024年5月13日-5月16日俄罗斯莫斯科国际建材展览会（英文名称MOSBUILD)</t>
  </si>
  <si>
    <t>潮州市创潮流陶瓷有限公司</t>
  </si>
  <si>
    <t>2024年05月13日-05月16日第29届俄罗斯莫斯科国际建筑建材展览会（Mosbuild)</t>
  </si>
  <si>
    <t>潮州市潮安区雅莱尔陶瓷有限公司</t>
  </si>
  <si>
    <t>广东宾丽卫浴有限公司</t>
  </si>
  <si>
    <t>潮州市海源瓷艺制作有限公司</t>
  </si>
  <si>
    <t>2025年3月7日-2025年3月9日上海国际日用百货（春季）博览会</t>
  </si>
  <si>
    <t>广东顺祥陶瓷有限公司</t>
  </si>
  <si>
    <t>2025年3月7日-9日2025上海国际日用百货（春季）博览会</t>
  </si>
  <si>
    <t>广东四通集团股份有限公司</t>
  </si>
  <si>
    <t>2025年3月7日-9日上海国际日用百货（春季）博览会</t>
  </si>
  <si>
    <t>潮州市三泰陶瓷有限公司</t>
  </si>
  <si>
    <t>潮州市乐盈弘陶瓷有限公司</t>
  </si>
  <si>
    <t>广东顺发五金制品有限公司</t>
  </si>
  <si>
    <t>广东伯林陶瓷实业有限公司</t>
  </si>
  <si>
    <t>潮州市雅然陶瓷工艺制作有限公司</t>
  </si>
  <si>
    <t>2025上海国际日用百货（春季）博览会</t>
  </si>
  <si>
    <t>广东松发陶瓷股份有限公司</t>
  </si>
  <si>
    <t>潮州市潮安区古巷陶瓷协会</t>
  </si>
  <si>
    <t>2025潮安智能卫浴产业大会</t>
  </si>
  <si>
    <t>广东潮创展览有限公司</t>
  </si>
  <si>
    <t>第三届广东（潮州）食品特色产业大会</t>
  </si>
  <si>
    <t>潮州市潮安区电子商务协会</t>
  </si>
  <si>
    <t>支持发展跨境电商</t>
  </si>
  <si>
    <t>湘桥区</t>
  </si>
  <si>
    <t>中马华镒（广东）食品有限公司</t>
  </si>
  <si>
    <t>2025年2月2号-2月5号德国科隆国际甜食及休闲食品展</t>
  </si>
  <si>
    <t>潮州市庆发陶瓷有限公司</t>
  </si>
  <si>
    <t>潮州市小牛贝贝鞋业有限公司</t>
  </si>
  <si>
    <t>潮州市永诚瓷业有限公司</t>
  </si>
  <si>
    <t>潮州市奥峰铭电器有限公司</t>
  </si>
  <si>
    <t>潮州市绎辉环保科技有限公司</t>
  </si>
  <si>
    <t>2025年上海国际日用百货（春季）博览会</t>
  </si>
  <si>
    <t>总    计</t>
  </si>
</sst>
</file>

<file path=xl/styles.xml><?xml version="1.0" encoding="utf-8"?>
<styleSheet xmlns="http://schemas.openxmlformats.org/spreadsheetml/2006/main">
  <numFmts count="6">
    <numFmt numFmtId="176" formatCode="_ * #,##0.000_ ;_ * \-#,##0.000_ ;_ * &quot;-&quot;??.0_ ;_ @_ "/>
    <numFmt numFmtId="43" formatCode="_ * #,##0.00_ ;_ * \-#,##0.00_ ;_ * &quot;-&quot;??_ ;_ @_ "/>
    <numFmt numFmtId="177" formatCode="#,##0.0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2"/>
      <color theme="1"/>
      <name val="等线"/>
      <charset val="134"/>
      <scheme val="minor"/>
    </font>
    <font>
      <sz val="14"/>
      <name val="仿宋_GB2312"/>
      <charset val="134"/>
    </font>
    <font>
      <b/>
      <sz val="20"/>
      <color theme="1"/>
      <name val="宋体"/>
      <charset val="134"/>
    </font>
    <font>
      <b/>
      <sz val="16"/>
      <color theme="1"/>
      <name val="仿宋_GB2312"/>
      <charset val="134"/>
    </font>
    <font>
      <b/>
      <sz val="18"/>
      <color theme="1"/>
      <name val="仿宋_GB2312"/>
      <charset val="134"/>
    </font>
    <font>
      <sz val="14"/>
      <name val="CESI仿宋-GB13000"/>
      <charset val="134"/>
    </font>
    <font>
      <sz val="14"/>
      <color theme="1"/>
      <name val="CESI仿宋-GB13000"/>
      <charset val="134"/>
    </font>
    <font>
      <b/>
      <sz val="16"/>
      <name val="仿宋_GB2312"/>
      <charset val="134"/>
    </font>
    <font>
      <b/>
      <sz val="14"/>
      <color theme="1"/>
      <name val="CESI仿宋-GB13000"/>
      <charset val="134"/>
    </font>
    <font>
      <sz val="18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3" fillId="1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6" fillId="26" borderId="11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30" fillId="31" borderId="11" applyNumberFormat="false" applyAlignment="false" applyProtection="false">
      <alignment vertical="center"/>
    </xf>
    <xf numFmtId="0" fontId="28" fillId="26" borderId="12" applyNumberFormat="false" applyAlignment="false" applyProtection="false">
      <alignment vertical="center"/>
    </xf>
    <xf numFmtId="0" fontId="22" fillId="22" borderId="10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8">
    <xf numFmtId="0" fontId="0" fillId="0" borderId="0" xfId="0"/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 wrapText="true"/>
    </xf>
    <xf numFmtId="4" fontId="0" fillId="0" borderId="0" xfId="0" applyNumberFormat="true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4" fontId="3" fillId="0" borderId="1" xfId="0" applyNumberFormat="true" applyFont="true" applyFill="true" applyBorder="true" applyAlignment="true">
      <alignment horizontal="center" vertical="center"/>
    </xf>
    <xf numFmtId="177" fontId="5" fillId="0" borderId="4" xfId="0" applyNumberFormat="true" applyFont="true" applyFill="true" applyBorder="true" applyAlignment="true">
      <alignment horizontal="right" vertical="center" wrapText="true"/>
    </xf>
    <xf numFmtId="4" fontId="3" fillId="0" borderId="4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4" fontId="9" fillId="0" borderId="1" xfId="0" applyNumberFormat="true" applyFont="true" applyFill="true" applyBorder="true" applyAlignment="true">
      <alignment horizontal="right" vertical="center"/>
    </xf>
    <xf numFmtId="0" fontId="10" fillId="0" borderId="2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4" fontId="7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176" fontId="11" fillId="0" borderId="1" xfId="12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zoomScale="80" zoomScaleNormal="80" workbookViewId="0">
      <pane ySplit="2" topLeftCell="A3" activePane="bottomLeft" state="frozen"/>
      <selection/>
      <selection pane="bottomLeft" activeCell="A38" sqref="A38:A41"/>
    </sheetView>
  </sheetViews>
  <sheetFormatPr defaultColWidth="9" defaultRowHeight="15" outlineLevelCol="3"/>
  <cols>
    <col min="1" max="1" width="6" style="4" customWidth="true"/>
    <col min="2" max="2" width="45.4666666666667" style="5" customWidth="true"/>
    <col min="3" max="3" width="36.4" style="5" customWidth="true"/>
    <col min="4" max="4" width="25.3083333333333" style="6" customWidth="true"/>
    <col min="5" max="6" width="9" style="7"/>
    <col min="7" max="7" width="15.875" style="7"/>
    <col min="8" max="16384" width="9" style="7"/>
  </cols>
  <sheetData>
    <row r="1" s="1" customFormat="true" ht="58" customHeight="true" spans="1:4">
      <c r="A1" s="8" t="s">
        <v>0</v>
      </c>
      <c r="B1" s="8"/>
      <c r="C1" s="8"/>
      <c r="D1" s="8"/>
    </row>
    <row r="2" s="2" customFormat="true" ht="48" customHeight="true" spans="1:4">
      <c r="A2" s="9" t="s">
        <v>1</v>
      </c>
      <c r="B2" s="9" t="s">
        <v>2</v>
      </c>
      <c r="C2" s="9" t="s">
        <v>3</v>
      </c>
      <c r="D2" s="10" t="s">
        <v>4</v>
      </c>
    </row>
    <row r="3" s="2" customFormat="true" ht="45" customHeight="true" spans="1:4">
      <c r="A3" s="11" t="s">
        <v>5</v>
      </c>
      <c r="B3" s="12"/>
      <c r="C3" s="12"/>
      <c r="D3" s="13"/>
    </row>
    <row r="4" s="2" customFormat="true" ht="45" customHeight="true" spans="1:4">
      <c r="A4" s="14">
        <v>1</v>
      </c>
      <c r="B4" s="15" t="s">
        <v>6</v>
      </c>
      <c r="C4" s="15" t="s">
        <v>7</v>
      </c>
      <c r="D4" s="16">
        <v>15000</v>
      </c>
    </row>
    <row r="5" s="2" customFormat="true" ht="45" customHeight="true" spans="1:4">
      <c r="A5" s="9" t="s">
        <v>8</v>
      </c>
      <c r="B5" s="9"/>
      <c r="C5" s="9"/>
      <c r="D5" s="17">
        <f>SUM(D4:D4)</f>
        <v>15000</v>
      </c>
    </row>
    <row r="6" s="3" customFormat="true" ht="40" customHeight="true" spans="1:4">
      <c r="A6" s="11" t="s">
        <v>9</v>
      </c>
      <c r="B6" s="12"/>
      <c r="C6" s="12"/>
      <c r="D6" s="13"/>
    </row>
    <row r="7" s="3" customFormat="true" ht="40" customHeight="true" spans="1:4">
      <c r="A7" s="14">
        <v>1</v>
      </c>
      <c r="B7" s="15" t="s">
        <v>10</v>
      </c>
      <c r="C7" s="15" t="s">
        <v>11</v>
      </c>
      <c r="D7" s="16">
        <v>15000</v>
      </c>
    </row>
    <row r="8" s="3" customFormat="true" ht="40" customHeight="true" spans="1:4">
      <c r="A8" s="14">
        <v>2</v>
      </c>
      <c r="B8" s="15" t="s">
        <v>12</v>
      </c>
      <c r="C8" s="15" t="s">
        <v>13</v>
      </c>
      <c r="D8" s="16">
        <v>30000</v>
      </c>
    </row>
    <row r="9" s="3" customFormat="true" ht="40" customHeight="true" spans="1:4">
      <c r="A9" s="14">
        <v>3</v>
      </c>
      <c r="B9" s="15" t="s">
        <v>14</v>
      </c>
      <c r="C9" s="15" t="s">
        <v>15</v>
      </c>
      <c r="D9" s="16">
        <v>30000</v>
      </c>
    </row>
    <row r="10" s="3" customFormat="true" ht="40" customHeight="true" spans="1:4">
      <c r="A10" s="14">
        <v>4</v>
      </c>
      <c r="B10" s="15" t="s">
        <v>16</v>
      </c>
      <c r="C10" s="15" t="s">
        <v>13</v>
      </c>
      <c r="D10" s="16">
        <v>15000</v>
      </c>
    </row>
    <row r="11" s="3" customFormat="true" ht="40" customHeight="true" spans="1:4">
      <c r="A11" s="14">
        <v>5</v>
      </c>
      <c r="B11" s="15" t="s">
        <v>17</v>
      </c>
      <c r="C11" s="15" t="s">
        <v>13</v>
      </c>
      <c r="D11" s="16">
        <v>30000</v>
      </c>
    </row>
    <row r="12" s="3" customFormat="true" ht="40" customHeight="true" spans="1:4">
      <c r="A12" s="14">
        <v>6</v>
      </c>
      <c r="B12" s="15" t="s">
        <v>18</v>
      </c>
      <c r="C12" s="15" t="s">
        <v>19</v>
      </c>
      <c r="D12" s="16">
        <v>15000</v>
      </c>
    </row>
    <row r="13" s="3" customFormat="true" ht="40" customHeight="true" spans="1:4">
      <c r="A13" s="14">
        <v>7</v>
      </c>
      <c r="B13" s="15" t="s">
        <v>20</v>
      </c>
      <c r="C13" s="15" t="s">
        <v>21</v>
      </c>
      <c r="D13" s="16">
        <v>15000</v>
      </c>
    </row>
    <row r="14" s="3" customFormat="true" ht="40" customHeight="true" spans="1:4">
      <c r="A14" s="14">
        <v>8</v>
      </c>
      <c r="B14" s="15" t="s">
        <v>22</v>
      </c>
      <c r="C14" s="15" t="s">
        <v>23</v>
      </c>
      <c r="D14" s="16">
        <v>15000</v>
      </c>
    </row>
    <row r="15" s="3" customFormat="true" ht="40" customHeight="true" spans="1:4">
      <c r="A15" s="14">
        <v>9</v>
      </c>
      <c r="B15" s="15" t="s">
        <v>24</v>
      </c>
      <c r="C15" s="15" t="s">
        <v>23</v>
      </c>
      <c r="D15" s="16">
        <v>15000</v>
      </c>
    </row>
    <row r="16" s="3" customFormat="true" ht="40" customHeight="true" spans="1:4">
      <c r="A16" s="14">
        <v>10</v>
      </c>
      <c r="B16" s="15" t="s">
        <v>25</v>
      </c>
      <c r="C16" s="15" t="s">
        <v>26</v>
      </c>
      <c r="D16" s="16">
        <v>15000</v>
      </c>
    </row>
    <row r="17" s="3" customFormat="true" ht="40" customHeight="true" spans="1:4">
      <c r="A17" s="14">
        <v>11</v>
      </c>
      <c r="B17" s="15" t="s">
        <v>27</v>
      </c>
      <c r="C17" s="15" t="s">
        <v>23</v>
      </c>
      <c r="D17" s="16">
        <v>15000</v>
      </c>
    </row>
    <row r="18" s="3" customFormat="true" ht="40" customHeight="true" spans="1:4">
      <c r="A18" s="14">
        <v>12</v>
      </c>
      <c r="B18" s="15" t="s">
        <v>18</v>
      </c>
      <c r="C18" s="15" t="s">
        <v>28</v>
      </c>
      <c r="D18" s="16">
        <v>15000</v>
      </c>
    </row>
    <row r="19" s="3" customFormat="true" ht="40" customHeight="true" spans="1:4">
      <c r="A19" s="14">
        <v>13</v>
      </c>
      <c r="B19" s="15" t="s">
        <v>29</v>
      </c>
      <c r="C19" s="15" t="s">
        <v>23</v>
      </c>
      <c r="D19" s="16">
        <v>15000</v>
      </c>
    </row>
    <row r="20" s="3" customFormat="true" ht="40" customHeight="true" spans="1:4">
      <c r="A20" s="14">
        <v>14</v>
      </c>
      <c r="B20" s="15" t="s">
        <v>10</v>
      </c>
      <c r="C20" s="15" t="s">
        <v>26</v>
      </c>
      <c r="D20" s="16">
        <v>15000</v>
      </c>
    </row>
    <row r="21" s="3" customFormat="true" ht="40" customHeight="true" spans="1:4">
      <c r="A21" s="14">
        <v>15</v>
      </c>
      <c r="B21" s="15" t="s">
        <v>30</v>
      </c>
      <c r="C21" s="15" t="s">
        <v>26</v>
      </c>
      <c r="D21" s="16">
        <v>15000</v>
      </c>
    </row>
    <row r="22" s="3" customFormat="true" ht="40" customHeight="true" spans="1:4">
      <c r="A22" s="14">
        <v>16</v>
      </c>
      <c r="B22" s="15" t="s">
        <v>31</v>
      </c>
      <c r="C22" s="15" t="s">
        <v>32</v>
      </c>
      <c r="D22" s="16">
        <v>15000</v>
      </c>
    </row>
    <row r="23" s="3" customFormat="true" ht="40" customHeight="true" spans="1:4">
      <c r="A23" s="14">
        <v>17</v>
      </c>
      <c r="B23" s="15" t="s">
        <v>33</v>
      </c>
      <c r="C23" s="15" t="s">
        <v>34</v>
      </c>
      <c r="D23" s="16">
        <v>15000</v>
      </c>
    </row>
    <row r="24" s="3" customFormat="true" ht="40" customHeight="true" spans="1:4">
      <c r="A24" s="14">
        <v>18</v>
      </c>
      <c r="B24" s="15" t="s">
        <v>35</v>
      </c>
      <c r="C24" s="15" t="s">
        <v>36</v>
      </c>
      <c r="D24" s="16">
        <v>30000</v>
      </c>
    </row>
    <row r="25" s="3" customFormat="true" ht="40" customHeight="true" spans="1:4">
      <c r="A25" s="14">
        <v>19</v>
      </c>
      <c r="B25" s="15" t="s">
        <v>37</v>
      </c>
      <c r="C25" s="15" t="s">
        <v>38</v>
      </c>
      <c r="D25" s="16">
        <v>15000</v>
      </c>
    </row>
    <row r="26" s="3" customFormat="true" ht="40" customHeight="true" spans="1:4">
      <c r="A26" s="14">
        <v>20</v>
      </c>
      <c r="B26" s="15" t="s">
        <v>39</v>
      </c>
      <c r="C26" s="15" t="s">
        <v>40</v>
      </c>
      <c r="D26" s="16">
        <v>30000</v>
      </c>
    </row>
    <row r="27" s="3" customFormat="true" ht="40" customHeight="true" spans="1:4">
      <c r="A27" s="14">
        <v>21</v>
      </c>
      <c r="B27" s="15" t="s">
        <v>41</v>
      </c>
      <c r="C27" s="15" t="s">
        <v>42</v>
      </c>
      <c r="D27" s="16">
        <v>15000</v>
      </c>
    </row>
    <row r="28" s="3" customFormat="true" ht="40" customHeight="true" spans="1:4">
      <c r="A28" s="14">
        <v>22</v>
      </c>
      <c r="B28" s="15" t="s">
        <v>43</v>
      </c>
      <c r="C28" s="15" t="s">
        <v>36</v>
      </c>
      <c r="D28" s="16">
        <v>30000</v>
      </c>
    </row>
    <row r="29" s="3" customFormat="true" ht="40" customHeight="true" spans="1:4">
      <c r="A29" s="14">
        <v>23</v>
      </c>
      <c r="B29" s="15" t="s">
        <v>44</v>
      </c>
      <c r="C29" s="15" t="s">
        <v>32</v>
      </c>
      <c r="D29" s="16">
        <v>15000</v>
      </c>
    </row>
    <row r="30" s="3" customFormat="true" ht="40" customHeight="true" spans="1:4">
      <c r="A30" s="14">
        <v>24</v>
      </c>
      <c r="B30" s="15" t="s">
        <v>45</v>
      </c>
      <c r="C30" s="15" t="s">
        <v>46</v>
      </c>
      <c r="D30" s="18">
        <v>12000</v>
      </c>
    </row>
    <row r="31" s="3" customFormat="true" ht="40" customHeight="true" spans="1:4">
      <c r="A31" s="14">
        <v>25</v>
      </c>
      <c r="B31" s="15" t="s">
        <v>47</v>
      </c>
      <c r="C31" s="15" t="s">
        <v>48</v>
      </c>
      <c r="D31" s="18">
        <v>24000</v>
      </c>
    </row>
    <row r="32" s="3" customFormat="true" ht="40" customHeight="true" spans="1:4">
      <c r="A32" s="14">
        <v>26</v>
      </c>
      <c r="B32" s="15" t="s">
        <v>49</v>
      </c>
      <c r="C32" s="15" t="s">
        <v>50</v>
      </c>
      <c r="D32" s="18">
        <v>24000</v>
      </c>
    </row>
    <row r="33" s="3" customFormat="true" ht="40" customHeight="true" spans="1:4">
      <c r="A33" s="19">
        <v>27</v>
      </c>
      <c r="B33" s="20" t="s">
        <v>51</v>
      </c>
      <c r="C33" s="20" t="s">
        <v>50</v>
      </c>
      <c r="D33" s="18">
        <v>24000</v>
      </c>
    </row>
    <row r="34" s="3" customFormat="true" ht="40" customHeight="true" spans="1:4">
      <c r="A34" s="19">
        <v>28</v>
      </c>
      <c r="B34" s="20" t="s">
        <v>52</v>
      </c>
      <c r="C34" s="20" t="s">
        <v>50</v>
      </c>
      <c r="D34" s="18">
        <v>24000</v>
      </c>
    </row>
    <row r="35" s="3" customFormat="true" ht="40" customHeight="true" spans="1:4">
      <c r="A35" s="19">
        <v>29</v>
      </c>
      <c r="B35" s="20" t="s">
        <v>53</v>
      </c>
      <c r="C35" s="20" t="s">
        <v>50</v>
      </c>
      <c r="D35" s="18">
        <v>24000</v>
      </c>
    </row>
    <row r="36" s="3" customFormat="true" ht="40" customHeight="true" spans="1:4">
      <c r="A36" s="19">
        <v>30</v>
      </c>
      <c r="B36" s="20" t="s">
        <v>54</v>
      </c>
      <c r="C36" s="20" t="s">
        <v>50</v>
      </c>
      <c r="D36" s="18">
        <v>24000</v>
      </c>
    </row>
    <row r="37" s="3" customFormat="true" ht="40" customHeight="true" spans="1:4">
      <c r="A37" s="19">
        <v>31</v>
      </c>
      <c r="B37" s="20" t="s">
        <v>55</v>
      </c>
      <c r="C37" s="20" t="s">
        <v>56</v>
      </c>
      <c r="D37" s="18">
        <v>12000</v>
      </c>
    </row>
    <row r="38" s="3" customFormat="true" ht="40" customHeight="true" spans="1:4">
      <c r="A38" s="19">
        <v>32</v>
      </c>
      <c r="B38" s="20" t="s">
        <v>57</v>
      </c>
      <c r="C38" s="20" t="s">
        <v>50</v>
      </c>
      <c r="D38" s="18">
        <v>24000</v>
      </c>
    </row>
    <row r="39" s="3" customFormat="true" ht="40" customHeight="true" spans="1:4">
      <c r="A39" s="19">
        <v>33</v>
      </c>
      <c r="B39" s="20" t="s">
        <v>58</v>
      </c>
      <c r="C39" s="20" t="s">
        <v>59</v>
      </c>
      <c r="D39" s="18">
        <v>78000</v>
      </c>
    </row>
    <row r="40" s="3" customFormat="true" ht="40" customHeight="true" spans="1:4">
      <c r="A40" s="19">
        <v>34</v>
      </c>
      <c r="B40" s="20" t="s">
        <v>60</v>
      </c>
      <c r="C40" s="20" t="s">
        <v>61</v>
      </c>
      <c r="D40" s="18">
        <v>58500</v>
      </c>
    </row>
    <row r="41" s="3" customFormat="true" ht="40" customHeight="true" spans="1:4">
      <c r="A41" s="19">
        <v>35</v>
      </c>
      <c r="B41" s="20" t="s">
        <v>62</v>
      </c>
      <c r="C41" s="20" t="s">
        <v>63</v>
      </c>
      <c r="D41" s="20">
        <v>100000</v>
      </c>
    </row>
    <row r="42" s="3" customFormat="true" ht="40" customHeight="true" spans="1:4">
      <c r="A42" s="9" t="s">
        <v>8</v>
      </c>
      <c r="B42" s="9"/>
      <c r="C42" s="9"/>
      <c r="D42" s="21">
        <f>SUM(D7:D41)</f>
        <v>863500</v>
      </c>
    </row>
    <row r="43" s="2" customFormat="true" ht="45" customHeight="true" spans="1:4">
      <c r="A43" s="22" t="s">
        <v>64</v>
      </c>
      <c r="B43" s="23"/>
      <c r="C43" s="23"/>
      <c r="D43" s="24"/>
    </row>
    <row r="44" s="3" customFormat="true" ht="40" customHeight="true" spans="1:4">
      <c r="A44" s="19">
        <v>1</v>
      </c>
      <c r="B44" s="20" t="s">
        <v>65</v>
      </c>
      <c r="C44" s="20" t="s">
        <v>66</v>
      </c>
      <c r="D44" s="25">
        <v>30000</v>
      </c>
    </row>
    <row r="45" s="3" customFormat="true" ht="40" customHeight="true" spans="1:4">
      <c r="A45" s="19">
        <v>2</v>
      </c>
      <c r="B45" s="20" t="s">
        <v>67</v>
      </c>
      <c r="C45" s="20" t="s">
        <v>50</v>
      </c>
      <c r="D45" s="25">
        <v>24000</v>
      </c>
    </row>
    <row r="46" s="3" customFormat="true" ht="40" customHeight="true" spans="1:4">
      <c r="A46" s="19">
        <v>3</v>
      </c>
      <c r="B46" s="20" t="s">
        <v>68</v>
      </c>
      <c r="C46" s="20" t="s">
        <v>50</v>
      </c>
      <c r="D46" s="25">
        <v>24000</v>
      </c>
    </row>
    <row r="47" s="3" customFormat="true" ht="40" customHeight="true" spans="1:4">
      <c r="A47" s="19">
        <v>4</v>
      </c>
      <c r="B47" s="20" t="s">
        <v>69</v>
      </c>
      <c r="C47" s="20" t="s">
        <v>50</v>
      </c>
      <c r="D47" s="25">
        <v>12000</v>
      </c>
    </row>
    <row r="48" s="3" customFormat="true" ht="40" customHeight="true" spans="1:4">
      <c r="A48" s="19">
        <v>5</v>
      </c>
      <c r="B48" s="20" t="s">
        <v>70</v>
      </c>
      <c r="C48" s="20" t="s">
        <v>50</v>
      </c>
      <c r="D48" s="25">
        <v>6000</v>
      </c>
    </row>
    <row r="49" s="3" customFormat="true" ht="40" customHeight="true" spans="1:4">
      <c r="A49" s="19">
        <v>6</v>
      </c>
      <c r="B49" s="20" t="s">
        <v>71</v>
      </c>
      <c r="C49" s="20" t="s">
        <v>72</v>
      </c>
      <c r="D49" s="25">
        <v>6000</v>
      </c>
    </row>
    <row r="50" s="3" customFormat="true" ht="40" customHeight="true" spans="1:4">
      <c r="A50" s="9" t="s">
        <v>8</v>
      </c>
      <c r="B50" s="9"/>
      <c r="C50" s="9"/>
      <c r="D50" s="21">
        <f>SUM(D44:D49)</f>
        <v>102000</v>
      </c>
    </row>
    <row r="51" spans="1:4">
      <c r="A51" s="26" t="s">
        <v>73</v>
      </c>
      <c r="B51" s="26"/>
      <c r="C51" s="26"/>
      <c r="D51" s="27">
        <f>D50+D42+D5</f>
        <v>980500</v>
      </c>
    </row>
    <row r="52" spans="1:4">
      <c r="A52" s="26"/>
      <c r="B52" s="26"/>
      <c r="C52" s="26"/>
      <c r="D52" s="27"/>
    </row>
  </sheetData>
  <mergeCells count="9">
    <mergeCell ref="A1:D1"/>
    <mergeCell ref="A3:D3"/>
    <mergeCell ref="A5:C5"/>
    <mergeCell ref="A6:D6"/>
    <mergeCell ref="A42:C42"/>
    <mergeCell ref="A43:D43"/>
    <mergeCell ref="A50:C50"/>
    <mergeCell ref="D51:D52"/>
    <mergeCell ref="A51:C5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2024年商贸发展资金分配方案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谢梅</cp:lastModifiedBy>
  <dcterms:created xsi:type="dcterms:W3CDTF">2019-09-07T15:14:00Z</dcterms:created>
  <dcterms:modified xsi:type="dcterms:W3CDTF">2025-09-10T09:44:55Z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6C0A177C6B734EFE8FB0E71106960DC0</vt:lpwstr>
  </property>
  <property fmtid="{D5CDD505-2E9C-101B-9397-08002B2CF9AE}" pid="4" name="KSOReadingLayout">
    <vt:bool>true</vt:bool>
  </property>
</Properties>
</file>