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5" windowHeight="108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<sst xmlns="http://schemas.openxmlformats.org/spreadsheetml/2006/main" count="39" uniqueCount="36">
  <si>
    <t>附件：</t>
  </si>
  <si>
    <t>潮州市“食在广东”餐饮消费券补贴表（第1批）</t>
  </si>
  <si>
    <t>截止期间：</t>
  </si>
  <si>
    <t>单位：元</t>
  </si>
  <si>
    <t>活动商家名称</t>
  </si>
  <si>
    <t>符合补贴条件</t>
  </si>
  <si>
    <t>不符合补贴条件</t>
  </si>
  <si>
    <t>数量</t>
  </si>
  <si>
    <t>含税发票金额</t>
  </si>
  <si>
    <t>申请补贴金额</t>
  </si>
  <si>
    <t>拟补贴金额</t>
  </si>
  <si>
    <t>不符合的原因</t>
  </si>
  <si>
    <t>潮人美食城管理(潮州)有限公司</t>
  </si>
  <si>
    <t>餐饮消费发票日期未在对应的消费券有效期内</t>
  </si>
  <si>
    <t>潮州市潮安区凤凰凤祥酒家</t>
  </si>
  <si>
    <t>潮州市潮安区金谷餐饮管理有限公司</t>
  </si>
  <si>
    <t>潮州市潮安区龙湖镇荣佳大排档</t>
  </si>
  <si>
    <t>潮州市潮安区顺和餐饮管理有限公司</t>
  </si>
  <si>
    <t>潮州市枫二酒楼有限公司</t>
  </si>
  <si>
    <t>潮州市枫溪区喜鹊大酒楼</t>
  </si>
  <si>
    <t>潮州市韩上楼茶艺餐饮有限公司</t>
  </si>
  <si>
    <t>发票抬头和领券人不一致</t>
  </si>
  <si>
    <t>潮州市鸿伟临江酒店有限公司</t>
  </si>
  <si>
    <t>潮州市金龙宾馆有限公司</t>
  </si>
  <si>
    <t>潮州市立能饮食有限公司</t>
  </si>
  <si>
    <t>潮州市千潮餐饮管理有限公司</t>
  </si>
  <si>
    <t>潮州市湘桥区老开发餐厅</t>
  </si>
  <si>
    <t>潮州市兄弟餐饮管理有限公司</t>
  </si>
  <si>
    <t>潮州市样样好餐饮服务有限公司</t>
  </si>
  <si>
    <t>潮州迎宾馆酒店管理有限公司</t>
  </si>
  <si>
    <t>大肚林文化旅游山庄(饶平)有限公司</t>
  </si>
  <si>
    <t>4单餐饮消费发票日期未在对应的消费券有效期内，1单发票抬头和领券人不一致</t>
  </si>
  <si>
    <t>饶平县海龙酒家管理有限公司</t>
  </si>
  <si>
    <t>饶平县聚贤园迎宾馆</t>
  </si>
  <si>
    <t>饶平县镇河牛肉店有限公司</t>
  </si>
  <si>
    <t>合计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</si>
</sst>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1" borderId="0">
      <alignment vertical="center"/>
    </xf>
    <xf numFmtId="0" fontId="4" fillId="18" borderId="0">
      <alignment vertical="center"/>
    </xf>
    <xf numFmtId="0" fontId="3" fillId="14" borderId="0">
      <alignment vertical="center"/>
    </xf>
    <xf numFmtId="0" fontId="4" fillId="13" borderId="0">
      <alignment vertical="center"/>
    </xf>
    <xf numFmtId="0" fontId="4" fillId="15" borderId="0">
      <alignment vertical="center"/>
    </xf>
    <xf numFmtId="0" fontId="3" fillId="23" borderId="0">
      <alignment vertical="center"/>
    </xf>
    <xf numFmtId="0" fontId="4" fillId="20" borderId="0">
      <alignment vertical="center"/>
    </xf>
    <xf numFmtId="0" fontId="7" fillId="0" borderId="7">
      <alignment vertical="center"/>
    </xf>
    <xf numFmtId="0" fontId="14" fillId="0" borderId="0">
      <alignment vertical="center"/>
    </xf>
    <xf numFmtId="0" fontId="13" fillId="0" borderId="6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1" fillId="0" borderId="4">
      <alignment vertical="center"/>
    </xf>
    <xf numFmtId="42" fontId="0" fillId="0" borderId="0">
      <alignment vertical="center"/>
    </xf>
    <xf numFmtId="0" fontId="3" fillId="11" borderId="0">
      <alignment vertical="center"/>
    </xf>
    <xf numFmtId="0" fontId="15" fillId="0" borderId="0">
      <alignment vertical="center"/>
    </xf>
    <xf numFmtId="0" fontId="4" fillId="19" borderId="0">
      <alignment vertical="center"/>
    </xf>
    <xf numFmtId="0" fontId="3" fillId="22" borderId="0">
      <alignment vertical="center"/>
    </xf>
    <xf numFmtId="0" fontId="17" fillId="0" borderId="4">
      <alignment vertical="center"/>
    </xf>
    <xf numFmtId="0" fontId="16" fillId="0" borderId="0">
      <alignment vertical="center"/>
    </xf>
    <xf numFmtId="0" fontId="4" fillId="25" borderId="0">
      <alignment vertical="center"/>
    </xf>
    <xf numFmtId="44" fontId="0" fillId="0" borderId="0">
      <alignment vertical="center"/>
    </xf>
    <xf numFmtId="0" fontId="4" fillId="31" borderId="0">
      <alignment vertical="center"/>
    </xf>
    <xf numFmtId="0" fontId="10" fillId="12" borderId="3">
      <alignment vertical="center"/>
    </xf>
    <xf numFmtId="0" fontId="20" fillId="0" borderId="0">
      <alignment vertical="center"/>
    </xf>
    <xf numFmtId="41" fontId="0" fillId="0" borderId="0">
      <alignment vertical="center"/>
    </xf>
    <xf numFmtId="0" fontId="3" fillId="27" borderId="0">
      <alignment vertical="center"/>
    </xf>
    <xf numFmtId="0" fontId="4" fillId="28" borderId="0">
      <alignment vertical="center"/>
    </xf>
    <xf numFmtId="0" fontId="3" fillId="24" borderId="0">
      <alignment vertical="center"/>
    </xf>
    <xf numFmtId="0" fontId="21" fillId="30" borderId="3">
      <alignment vertical="center"/>
    </xf>
    <xf numFmtId="0" fontId="12" fillId="12" borderId="5">
      <alignment vertical="center"/>
    </xf>
    <xf numFmtId="0" fontId="18" fillId="26" borderId="8">
      <alignment vertical="center"/>
    </xf>
    <xf numFmtId="0" fontId="19" fillId="0" borderId="9">
      <alignment vertical="center"/>
    </xf>
    <xf numFmtId="0" fontId="3" fillId="32" borderId="0">
      <alignment vertical="center"/>
    </xf>
    <xf numFmtId="0" fontId="3" fillId="29" borderId="0">
      <alignment vertical="center"/>
    </xf>
    <xf numFmtId="0" fontId="0" fillId="10" borderId="2">
      <alignment vertical="center"/>
    </xf>
    <xf numFmtId="0" fontId="9" fillId="0" borderId="0">
      <alignment vertical="center"/>
    </xf>
    <xf numFmtId="0" fontId="8" fillId="7" borderId="0">
      <alignment vertical="center"/>
    </xf>
    <xf numFmtId="0" fontId="7" fillId="0" borderId="0">
      <alignment vertical="center"/>
    </xf>
    <xf numFmtId="0" fontId="3" fillId="8" borderId="0">
      <alignment vertical="center"/>
    </xf>
    <xf numFmtId="0" fontId="6" fillId="6" borderId="0">
      <alignment vertical="center"/>
    </xf>
    <xf numFmtId="0" fontId="4" fillId="5" borderId="0">
      <alignment vertical="center"/>
    </xf>
    <xf numFmtId="0" fontId="5" fillId="4" borderId="0">
      <alignment vertical="center"/>
    </xf>
    <xf numFmtId="0" fontId="3" fillId="9" borderId="0">
      <alignment vertical="center"/>
    </xf>
    <xf numFmtId="0" fontId="4" fillId="16" borderId="0">
      <alignment vertical="center"/>
    </xf>
    <xf numFmtId="0" fontId="3" fillId="17" borderId="0">
      <alignment vertical="center"/>
    </xf>
    <xf numFmtId="0" fontId="4" fillId="3" borderId="0">
      <alignment vertical="center"/>
    </xf>
    <xf numFmtId="0" fontId="3" fillId="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3" fontId="0" fillId="0" borderId="1" xfId="0" applyNumberFormat="1" applyBorder="1" applyAlignment="1">
      <alignment vertical="center"/>
    </xf>
    <xf numFmtId="43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zoomScale="85" zoomScaleNormal="85" workbookViewId="0">
      <selection activeCell="D23" sqref="D23"/>
    </sheetView>
  </sheetViews>
  <sheetFormatPr defaultColWidth="9" defaultRowHeight="14.25"/>
  <cols>
    <col min="1" max="1" width="36.6666666666667" customWidth="1"/>
    <col min="2" max="2" width="11.8916666666667" style="2" customWidth="1"/>
    <col min="3" max="3" width="16.4416666666667" style="3" customWidth="1"/>
    <col min="4" max="5" width="14.1083333333333" style="3" customWidth="1"/>
    <col min="6" max="6" width="7.66666666666667" style="2" customWidth="1"/>
    <col min="7" max="7" width="14.1083333333333" style="3" customWidth="1"/>
    <col min="8" max="8" width="16.4416666666667" style="3" customWidth="1"/>
    <col min="9" max="9" width="76.725" customWidth="1"/>
  </cols>
  <sheetData>
    <row r="1" spans="1:1">
      <c r="A1" t="s">
        <v>0</v>
      </c>
    </row>
    <row r="2" ht="57" customHeight="1" spans="1:10">
      <c r="A2" s="4" t="s">
        <v>1</v>
      </c>
      <c r="B2" s="5"/>
      <c r="C2" s="4"/>
      <c r="D2" s="4"/>
      <c r="E2" s="4"/>
      <c r="F2" s="5"/>
      <c r="G2" s="4"/>
      <c r="H2" s="4"/>
      <c r="I2" s="4"/>
      <c r="J2" s="15"/>
    </row>
    <row r="3" ht="28" customHeight="1" spans="2:10">
      <c r="B3" s="6"/>
      <c r="C3" s="7"/>
      <c r="E3" s="13" t="s">
        <v>2</v>
      </c>
      <c r="F3" s="14">
        <v>46022</v>
      </c>
      <c r="G3" s="14"/>
      <c r="I3" s="13" t="s">
        <v>3</v>
      </c>
      <c r="J3" s="16"/>
    </row>
    <row r="4" s="1" customFormat="1" ht="22" customHeight="1" spans="1:9">
      <c r="A4" s="8" t="s">
        <v>4</v>
      </c>
      <c r="B4" s="9" t="s">
        <v>5</v>
      </c>
      <c r="C4" s="10"/>
      <c r="D4" s="10"/>
      <c r="E4" s="10"/>
      <c r="F4" s="9" t="s">
        <v>6</v>
      </c>
      <c r="G4" s="10"/>
      <c r="H4" s="10"/>
      <c r="I4" s="10"/>
    </row>
    <row r="5" s="1" customFormat="1" ht="22" customHeight="1" spans="1:9">
      <c r="A5" s="8"/>
      <c r="B5" s="9" t="s">
        <v>7</v>
      </c>
      <c r="C5" s="10" t="s">
        <v>8</v>
      </c>
      <c r="D5" s="10" t="s">
        <v>9</v>
      </c>
      <c r="E5" s="10" t="s">
        <v>10</v>
      </c>
      <c r="F5" s="9" t="s">
        <v>7</v>
      </c>
      <c r="G5" s="10" t="s">
        <v>8</v>
      </c>
      <c r="H5" s="10" t="s">
        <v>9</v>
      </c>
      <c r="I5" s="8" t="s">
        <v>11</v>
      </c>
    </row>
    <row r="6" ht="22" customHeight="1" spans="1:9">
      <c r="A6" s="11" t="s">
        <v>12</v>
      </c>
      <c r="B6" s="9">
        <v>2</v>
      </c>
      <c r="C6" s="12">
        <v>4022</v>
      </c>
      <c r="D6" s="12">
        <v>600</v>
      </c>
      <c r="E6" s="12">
        <v>600</v>
      </c>
      <c r="F6" s="9">
        <v>1</v>
      </c>
      <c r="G6" s="12">
        <v>1500</v>
      </c>
      <c r="H6" s="12">
        <v>200</v>
      </c>
      <c r="I6" s="11" t="s">
        <v>13</v>
      </c>
    </row>
    <row r="7" ht="22" customHeight="1" spans="1:9">
      <c r="A7" s="11" t="s">
        <v>14</v>
      </c>
      <c r="B7" s="9">
        <v>2</v>
      </c>
      <c r="C7" s="12">
        <v>2760</v>
      </c>
      <c r="D7" s="12">
        <v>400</v>
      </c>
      <c r="E7" s="12">
        <v>400</v>
      </c>
      <c r="F7" s="9"/>
      <c r="G7" s="12"/>
      <c r="H7" s="12"/>
      <c r="I7" s="11"/>
    </row>
    <row r="8" ht="22" customHeight="1" spans="1:9">
      <c r="A8" s="11" t="s">
        <v>15</v>
      </c>
      <c r="B8" s="9">
        <v>20</v>
      </c>
      <c r="C8" s="12">
        <v>39824</v>
      </c>
      <c r="D8" s="12">
        <v>6600</v>
      </c>
      <c r="E8" s="12">
        <v>6600</v>
      </c>
      <c r="F8" s="9"/>
      <c r="G8" s="12"/>
      <c r="H8" s="12"/>
      <c r="I8" s="11"/>
    </row>
    <row r="9" ht="22" customHeight="1" spans="1:9">
      <c r="A9" s="11" t="s">
        <v>16</v>
      </c>
      <c r="B9" s="9">
        <v>8</v>
      </c>
      <c r="C9" s="12">
        <v>13955</v>
      </c>
      <c r="D9" s="12">
        <v>2200</v>
      </c>
      <c r="E9" s="12">
        <v>2200</v>
      </c>
      <c r="F9" s="9"/>
      <c r="G9" s="12"/>
      <c r="H9" s="12"/>
      <c r="I9" s="11"/>
    </row>
    <row r="10" ht="22" customHeight="1" spans="1:9">
      <c r="A10" s="11" t="s">
        <v>17</v>
      </c>
      <c r="B10" s="9">
        <v>124</v>
      </c>
      <c r="C10" s="12">
        <v>241893</v>
      </c>
      <c r="D10" s="12">
        <v>36740</v>
      </c>
      <c r="E10" s="12">
        <v>36740</v>
      </c>
      <c r="F10" s="9"/>
      <c r="G10" s="12"/>
      <c r="H10" s="12"/>
      <c r="I10" s="11"/>
    </row>
    <row r="11" ht="22" customHeight="1" spans="1:9">
      <c r="A11" s="11" t="s">
        <v>18</v>
      </c>
      <c r="B11" s="9">
        <v>186</v>
      </c>
      <c r="C11" s="12">
        <v>331326</v>
      </c>
      <c r="D11" s="12">
        <v>50000</v>
      </c>
      <c r="E11" s="12">
        <v>50000</v>
      </c>
      <c r="F11" s="9"/>
      <c r="G11" s="12"/>
      <c r="H11" s="12"/>
      <c r="I11" s="11"/>
    </row>
    <row r="12" ht="22" customHeight="1" spans="1:9">
      <c r="A12" s="11" t="s">
        <v>19</v>
      </c>
      <c r="B12" s="9">
        <v>3</v>
      </c>
      <c r="C12" s="12">
        <v>3890</v>
      </c>
      <c r="D12" s="12">
        <v>640</v>
      </c>
      <c r="E12" s="12">
        <v>640</v>
      </c>
      <c r="F12" s="9"/>
      <c r="G12" s="12"/>
      <c r="H12" s="12"/>
      <c r="I12" s="11"/>
    </row>
    <row r="13" ht="22" customHeight="1" spans="1:9">
      <c r="A13" s="11" t="s">
        <v>20</v>
      </c>
      <c r="B13" s="9">
        <v>217</v>
      </c>
      <c r="C13" s="12">
        <v>104101.28</v>
      </c>
      <c r="D13" s="12">
        <v>16280</v>
      </c>
      <c r="E13" s="12">
        <v>16280</v>
      </c>
      <c r="F13" s="9">
        <v>1</v>
      </c>
      <c r="G13" s="12">
        <v>512</v>
      </c>
      <c r="H13" s="12">
        <v>100</v>
      </c>
      <c r="I13" s="11" t="s">
        <v>21</v>
      </c>
    </row>
    <row r="14" ht="22" customHeight="1" spans="1:9">
      <c r="A14" s="11" t="s">
        <v>22</v>
      </c>
      <c r="B14" s="9">
        <v>85</v>
      </c>
      <c r="C14" s="12">
        <v>73173</v>
      </c>
      <c r="D14" s="12">
        <v>11500</v>
      </c>
      <c r="E14" s="12">
        <v>11500</v>
      </c>
      <c r="F14" s="9"/>
      <c r="G14" s="12"/>
      <c r="H14" s="12"/>
      <c r="I14" s="11"/>
    </row>
    <row r="15" ht="22" customHeight="1" spans="1:9">
      <c r="A15" s="11" t="s">
        <v>23</v>
      </c>
      <c r="B15" s="9">
        <v>2</v>
      </c>
      <c r="C15" s="12">
        <v>4041</v>
      </c>
      <c r="D15" s="12">
        <v>500</v>
      </c>
      <c r="E15" s="12">
        <v>500</v>
      </c>
      <c r="F15" s="9"/>
      <c r="G15" s="12"/>
      <c r="H15" s="12"/>
      <c r="I15" s="11"/>
    </row>
    <row r="16" ht="22" customHeight="1" spans="1:9">
      <c r="A16" s="11" t="s">
        <v>24</v>
      </c>
      <c r="B16" s="9">
        <v>1</v>
      </c>
      <c r="C16" s="12">
        <v>214.6</v>
      </c>
      <c r="D16" s="12">
        <v>40</v>
      </c>
      <c r="E16" s="12">
        <v>40</v>
      </c>
      <c r="F16" s="9"/>
      <c r="G16" s="12"/>
      <c r="H16" s="12"/>
      <c r="I16" s="11"/>
    </row>
    <row r="17" ht="22" customHeight="1" spans="1:9">
      <c r="A17" s="11" t="s">
        <v>25</v>
      </c>
      <c r="B17" s="9">
        <v>37</v>
      </c>
      <c r="C17" s="12">
        <v>23516</v>
      </c>
      <c r="D17" s="12">
        <v>3360</v>
      </c>
      <c r="E17" s="12">
        <v>3360</v>
      </c>
      <c r="F17" s="9"/>
      <c r="G17" s="12"/>
      <c r="H17" s="12"/>
      <c r="I17" s="11"/>
    </row>
    <row r="18" ht="22" customHeight="1" spans="1:9">
      <c r="A18" s="11" t="s">
        <v>26</v>
      </c>
      <c r="B18" s="9">
        <v>3</v>
      </c>
      <c r="C18" s="12">
        <v>3485</v>
      </c>
      <c r="D18" s="12">
        <v>640</v>
      </c>
      <c r="E18" s="12">
        <v>640</v>
      </c>
      <c r="F18" s="9"/>
      <c r="G18" s="12"/>
      <c r="H18" s="12"/>
      <c r="I18" s="11"/>
    </row>
    <row r="19" ht="22" customHeight="1" spans="1:9">
      <c r="A19" s="11" t="s">
        <v>27</v>
      </c>
      <c r="B19" s="9">
        <v>66</v>
      </c>
      <c r="C19" s="12">
        <v>28837.76</v>
      </c>
      <c r="D19" s="12">
        <v>5100</v>
      </c>
      <c r="E19" s="12">
        <v>5100</v>
      </c>
      <c r="F19" s="9"/>
      <c r="G19" s="12"/>
      <c r="H19" s="12"/>
      <c r="I19" s="11"/>
    </row>
    <row r="20" ht="22" customHeight="1" spans="1:9">
      <c r="A20" s="11" t="s">
        <v>28</v>
      </c>
      <c r="B20" s="9">
        <v>36</v>
      </c>
      <c r="C20" s="12">
        <v>17840</v>
      </c>
      <c r="D20" s="12">
        <v>2680</v>
      </c>
      <c r="E20" s="12">
        <v>2680</v>
      </c>
      <c r="F20" s="9"/>
      <c r="G20" s="12"/>
      <c r="H20" s="12"/>
      <c r="I20" s="11"/>
    </row>
    <row r="21" ht="22" customHeight="1" spans="1:9">
      <c r="A21" s="11" t="s">
        <v>29</v>
      </c>
      <c r="B21" s="9">
        <v>16</v>
      </c>
      <c r="C21" s="12">
        <v>29649</v>
      </c>
      <c r="D21" s="12">
        <v>4340</v>
      </c>
      <c r="E21" s="12">
        <v>4340</v>
      </c>
      <c r="F21" s="9"/>
      <c r="G21" s="12"/>
      <c r="H21" s="12"/>
      <c r="I21" s="11"/>
    </row>
    <row r="22" ht="22" customHeight="1" spans="1:9">
      <c r="A22" s="11" t="s">
        <v>30</v>
      </c>
      <c r="B22" s="9">
        <v>221</v>
      </c>
      <c r="C22" s="12">
        <v>218418.76</v>
      </c>
      <c r="D22" s="12">
        <v>32040</v>
      </c>
      <c r="E22" s="12">
        <v>32040</v>
      </c>
      <c r="F22" s="9">
        <v>5</v>
      </c>
      <c r="G22" s="12">
        <v>7720</v>
      </c>
      <c r="H22" s="12">
        <v>1240</v>
      </c>
      <c r="I22" s="11" t="s">
        <v>31</v>
      </c>
    </row>
    <row r="23" ht="22" customHeight="1" spans="1:9">
      <c r="A23" s="11" t="s">
        <v>32</v>
      </c>
      <c r="B23" s="9">
        <v>56</v>
      </c>
      <c r="C23" s="12">
        <v>103603</v>
      </c>
      <c r="D23" s="12">
        <v>14940</v>
      </c>
      <c r="E23" s="12">
        <v>14940</v>
      </c>
      <c r="F23" s="9"/>
      <c r="G23" s="12"/>
      <c r="H23" s="12"/>
      <c r="I23" s="11"/>
    </row>
    <row r="24" ht="22" customHeight="1" spans="1:9">
      <c r="A24" s="11" t="s">
        <v>33</v>
      </c>
      <c r="B24" s="9">
        <v>46</v>
      </c>
      <c r="C24" s="12">
        <v>93213</v>
      </c>
      <c r="D24" s="12">
        <v>12880</v>
      </c>
      <c r="E24" s="12">
        <v>12880</v>
      </c>
      <c r="F24" s="9"/>
      <c r="G24" s="12"/>
      <c r="H24" s="12"/>
      <c r="I24" s="11"/>
    </row>
    <row r="25" ht="22" customHeight="1" spans="1:9">
      <c r="A25" s="11" t="s">
        <v>34</v>
      </c>
      <c r="B25" s="9">
        <v>116</v>
      </c>
      <c r="C25" s="12">
        <v>75283.75</v>
      </c>
      <c r="D25" s="12">
        <v>12700</v>
      </c>
      <c r="E25" s="12">
        <v>12700</v>
      </c>
      <c r="F25" s="9"/>
      <c r="G25" s="12"/>
      <c r="H25" s="12"/>
      <c r="I25" s="11"/>
    </row>
    <row r="26" s="1" customFormat="1" ht="22" customHeight="1" spans="1:9">
      <c r="A26" s="8" t="s">
        <v>35</v>
      </c>
      <c r="B26" s="9">
        <f>SUM(B6:B25)</f>
        <v>1247</v>
      </c>
      <c r="C26" s="10">
        <f t="shared" ref="C26:H26" si="0">SUM(C6:C25)</f>
        <v>1413046.15</v>
      </c>
      <c r="D26" s="10">
        <f t="shared" si="0"/>
        <v>214180</v>
      </c>
      <c r="E26" s="10">
        <f t="shared" si="0"/>
        <v>214180</v>
      </c>
      <c r="F26" s="9">
        <f t="shared" si="0"/>
        <v>7</v>
      </c>
      <c r="G26" s="10">
        <f t="shared" si="0"/>
        <v>9732</v>
      </c>
      <c r="H26" s="10">
        <f t="shared" si="0"/>
        <v>1540</v>
      </c>
      <c r="I26" s="8"/>
    </row>
  </sheetData>
  <mergeCells count="5">
    <mergeCell ref="A2:I2"/>
    <mergeCell ref="F3:G3"/>
    <mergeCell ref="B4:E4"/>
    <mergeCell ref="F4:I4"/>
    <mergeCell ref="A4:A5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陈奕垒</cp:lastModifiedBy>
  <dcterms:created xsi:type="dcterms:W3CDTF">2023-05-12T19:15:00Z</dcterms:created>
  <dcterms:modified xsi:type="dcterms:W3CDTF">2026-01-30T14:47:34Z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ACEE1D4E9B0F4AC3B3BF7B2F5FBE21A2_12</vt:lpwstr>
  </property>
  <property fmtid="{D5CDD505-2E9C-101B-9397-08002B2CF9AE}" pid="4" name="CalculationRule">
    <vt:i4>0</vt:i4>
  </property>
</Properties>
</file>